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5480" windowHeight="9240" activeTab="0"/>
  </bookViews>
  <sheets>
    <sheet name="4 классы" sheetId="1" r:id="rId1"/>
    <sheet name="5 классы" sheetId="2" r:id="rId2"/>
    <sheet name="6 классы" sheetId="3" r:id="rId3"/>
  </sheets>
  <definedNames/>
  <calcPr fullCalcOnLoad="1" refMode="R1C1"/>
</workbook>
</file>

<file path=xl/sharedStrings.xml><?xml version="1.0" encoding="utf-8"?>
<sst xmlns="http://schemas.openxmlformats.org/spreadsheetml/2006/main" count="407" uniqueCount="240">
  <si>
    <t>ФИ</t>
  </si>
  <si>
    <t>Школа, класс</t>
  </si>
  <si>
    <t>ФИ ученика</t>
  </si>
  <si>
    <t>Визитная карточка континента</t>
  </si>
  <si>
    <t>Доисторическая жизнь</t>
  </si>
  <si>
    <t>Полезные ископаемые</t>
  </si>
  <si>
    <t>Геологические процессы</t>
  </si>
  <si>
    <t>Место</t>
  </si>
  <si>
    <t>Председатель жюри</t>
  </si>
  <si>
    <t>Члены жюри</t>
  </si>
  <si>
    <t>Е.Н.Кузнецова</t>
  </si>
  <si>
    <t>Т.Е. Грузнева</t>
  </si>
  <si>
    <t>И.М. Григорьева</t>
  </si>
  <si>
    <t>Достопримечательности родного края</t>
  </si>
  <si>
    <t>свидетельства Знатков</t>
  </si>
  <si>
    <t>Михальченко Евгения</t>
  </si>
  <si>
    <t>КГ, 4б</t>
  </si>
  <si>
    <t>Лапина Мария</t>
  </si>
  <si>
    <t>КСОШ № 1, 4а</t>
  </si>
  <si>
    <t>КСОШ № 4, 4в</t>
  </si>
  <si>
    <t>КГ, 4а</t>
  </si>
  <si>
    <t>КГ, 4в</t>
  </si>
  <si>
    <t>КСОШ № 3, 4а</t>
  </si>
  <si>
    <t>КСОШ № 5, 5б</t>
  </si>
  <si>
    <t>КГ, 5б</t>
  </si>
  <si>
    <t>КСОШ № 3, 5а</t>
  </si>
  <si>
    <t>КГ, 6а</t>
  </si>
  <si>
    <t>КСОШ № 1, 6б</t>
  </si>
  <si>
    <t>код 
5-ххх</t>
  </si>
  <si>
    <t>№ п/п
6-ххх</t>
  </si>
  <si>
    <t>код 4-ххх</t>
  </si>
  <si>
    <t>Неволина Полина</t>
  </si>
  <si>
    <t>КСОШ № 2, 4б</t>
  </si>
  <si>
    <t>Смирнов Леонид</t>
  </si>
  <si>
    <t>Желтоножко Денис</t>
  </si>
  <si>
    <t>Шестов Степан</t>
  </si>
  <si>
    <t>Колмакова Дарья</t>
  </si>
  <si>
    <t>Захарова Виктория</t>
  </si>
  <si>
    <t>Елькина Ксения</t>
  </si>
  <si>
    <t>КСОШ № 4, 4б</t>
  </si>
  <si>
    <t>Родионов Никита</t>
  </si>
  <si>
    <t>Андреева Ксения</t>
  </si>
  <si>
    <t>Рыжов Роман</t>
  </si>
  <si>
    <t>Макаренко Егор</t>
  </si>
  <si>
    <t>Семёнова София</t>
  </si>
  <si>
    <t>Лалакова Алина</t>
  </si>
  <si>
    <t>КСОШ № 1, 5а</t>
  </si>
  <si>
    <t>КСОШ № 5, 5в</t>
  </si>
  <si>
    <t>КСОШ № 1, 5б</t>
  </si>
  <si>
    <t>Васильева Виктория</t>
  </si>
  <si>
    <t>Куленышева Ирина</t>
  </si>
  <si>
    <t>Неяглова Ульяна</t>
  </si>
  <si>
    <t>КСОШ № 5, 6в</t>
  </si>
  <si>
    <t>КСОШ № 3, 6а</t>
  </si>
  <si>
    <t>КСОШ № 4, 6а</t>
  </si>
  <si>
    <t>КГ, 6в</t>
  </si>
  <si>
    <t>КГ, 6б</t>
  </si>
  <si>
    <t>Яковлева Полина</t>
  </si>
  <si>
    <t>не явились</t>
  </si>
  <si>
    <t>Всего баллов
(max 82)</t>
  </si>
  <si>
    <t>ПРОТОКОЛ № 1
решения жюри по итогам проведения игры по станциям
"ГЕОсерпантин-2016"
Дата и время: 27 февраля 2016 года
Место проведения: МБУДО Центр творческого развития"
4  класс</t>
  </si>
  <si>
    <t>ПРОТОКОЛ № 2
решения жюри по итогам проведения игры по станциям
"ГЕОсерпантин-2016"
Дата и время: 27 февраля 2016 года
Место проведения: МБУДО Центр творческого развития"
5  класс</t>
  </si>
  <si>
    <t>ПРОТОКОЛ № 3
решения жюри по итогам проведения игры по станциям
"ГЕОсерпантин-2016"
Дата и время: 27 февраля 2016 года
Место проведения: МБУДО Центр творческого развития"
6  класс</t>
  </si>
  <si>
    <t>Бывальцева  Ирина</t>
  </si>
  <si>
    <t>КСОШ № 3, 4б</t>
  </si>
  <si>
    <t>Кузнецова Жанна</t>
  </si>
  <si>
    <t>Кулинченко Диана</t>
  </si>
  <si>
    <t>Чернышева Вероника</t>
  </si>
  <si>
    <t>Аганина Алена</t>
  </si>
  <si>
    <t>КСОШ № 3, 4в</t>
  </si>
  <si>
    <t>Французова Ульяна</t>
  </si>
  <si>
    <t>Быкова Алена</t>
  </si>
  <si>
    <t>Лиманский Влад</t>
  </si>
  <si>
    <r>
      <t xml:space="preserve">Орябец </t>
    </r>
    <r>
      <rPr>
        <sz val="12"/>
        <color indexed="8"/>
        <rFont val="Times New Roman"/>
        <family val="1"/>
      </rPr>
      <t>Всеволод</t>
    </r>
  </si>
  <si>
    <t>Берестова Алена</t>
  </si>
  <si>
    <t>Несмеянов Артемий</t>
  </si>
  <si>
    <t>Захарченко Владислав</t>
  </si>
  <si>
    <t>Петров Тимофей</t>
  </si>
  <si>
    <t>Козлова Марина</t>
  </si>
  <si>
    <t>Пуст.СОШ, 4</t>
  </si>
  <si>
    <t>Арямкина Анастасия</t>
  </si>
  <si>
    <t>Краснова  Татьяна</t>
  </si>
  <si>
    <t>Числова Илона</t>
  </si>
  <si>
    <t>Ангел Елизавета</t>
  </si>
  <si>
    <t>Павлова Дана</t>
  </si>
  <si>
    <t>Гаджиева Марьяна</t>
  </si>
  <si>
    <t>Ремиизов Тимофей</t>
  </si>
  <si>
    <t>Городовиченко Полина</t>
  </si>
  <si>
    <t>Дмитриев Слава</t>
  </si>
  <si>
    <t>Мулин Степан</t>
  </si>
  <si>
    <t>Жбанков Роман</t>
  </si>
  <si>
    <t>Хмелевская Мария</t>
  </si>
  <si>
    <t>Жукова Дарья</t>
  </si>
  <si>
    <t>Ефимова Виктория</t>
  </si>
  <si>
    <t>Лобанов Владимир</t>
  </si>
  <si>
    <t>КСОШ № 5, 4б</t>
  </si>
  <si>
    <t>Виноградова Мария</t>
  </si>
  <si>
    <t>Забалуева Екатерина</t>
  </si>
  <si>
    <t>Присяжнюк Константин</t>
  </si>
  <si>
    <t>Истомин Дмитрий</t>
  </si>
  <si>
    <t>Невская Екатерина</t>
  </si>
  <si>
    <t>Акулинина Софья</t>
  </si>
  <si>
    <t>Глушакова Виктория</t>
  </si>
  <si>
    <t>Нагибин Иван</t>
  </si>
  <si>
    <t>Николаева София</t>
  </si>
  <si>
    <t>Романова Екатерина</t>
  </si>
  <si>
    <t>Никифоров Кирилл</t>
  </si>
  <si>
    <t>Пономаренко Михаил</t>
  </si>
  <si>
    <t>Юрлов Максим</t>
  </si>
  <si>
    <t>Королёва Анастасия</t>
  </si>
  <si>
    <t>Пенкова Екатерина</t>
  </si>
  <si>
    <t>Сергеева Анастасия</t>
  </si>
  <si>
    <t>Павликов Ярослав</t>
  </si>
  <si>
    <t>КСОШ № 5, 4а</t>
  </si>
  <si>
    <t>Панкаева Людмила</t>
  </si>
  <si>
    <t>Агиевич Денис</t>
  </si>
  <si>
    <t>Антипова Таисия</t>
  </si>
  <si>
    <t>Иванов Степан</t>
  </si>
  <si>
    <t>Щербакова Дарина</t>
  </si>
  <si>
    <t>Руцкая Анастасия</t>
  </si>
  <si>
    <t>Дюнов Илья</t>
  </si>
  <si>
    <t>КСОШ № 1, 4б</t>
  </si>
  <si>
    <t>Махонина Вероника</t>
  </si>
  <si>
    <t>Мершуков Игорь</t>
  </si>
  <si>
    <t>Орлова Наталья</t>
  </si>
  <si>
    <t>Новикова Алина</t>
  </si>
  <si>
    <t>КСОШ № 2, 4а</t>
  </si>
  <si>
    <t>Гаркуша Павел</t>
  </si>
  <si>
    <t>Кабринская Мария</t>
  </si>
  <si>
    <t>Ханиева Дали</t>
  </si>
  <si>
    <t>Иванов Егор</t>
  </si>
  <si>
    <t>Тугеев Олег</t>
  </si>
  <si>
    <t>Вечирко Илья</t>
  </si>
  <si>
    <t>Стальский Семен</t>
  </si>
  <si>
    <t>Алексеев Егор</t>
  </si>
  <si>
    <t>Тарадейко Ирина</t>
  </si>
  <si>
    <t>Петрова Елена</t>
  </si>
  <si>
    <t>Присяжнюк Дмитрий</t>
  </si>
  <si>
    <t>Астанина Анастасия</t>
  </si>
  <si>
    <t>Козырев Александр</t>
  </si>
  <si>
    <t>Подлужная Карина</t>
  </si>
  <si>
    <t>Еремеев Иван</t>
  </si>
  <si>
    <t>Голубев Михаил</t>
  </si>
  <si>
    <t>Кравченко Андрей</t>
  </si>
  <si>
    <t>Николаев Никита</t>
  </si>
  <si>
    <t>Варзова Александра</t>
  </si>
  <si>
    <t>Ионов Анатолий</t>
  </si>
  <si>
    <t>Абакелия Карина</t>
  </si>
  <si>
    <t>Тарулина Александра</t>
  </si>
  <si>
    <t>Таран Яна</t>
  </si>
  <si>
    <t>КСОШ № 4, 5б</t>
  </si>
  <si>
    <t>Горбачева Софья</t>
  </si>
  <si>
    <t>Лысак Глеб</t>
  </si>
  <si>
    <t>КСОШ № 5, 5а</t>
  </si>
  <si>
    <t>Сунгурова Маргарита</t>
  </si>
  <si>
    <t>Кузьменко Виктория</t>
  </si>
  <si>
    <t>Фомичёв Михаил</t>
  </si>
  <si>
    <t>Черемных Дарья</t>
  </si>
  <si>
    <t>Пуст. СОШ, 5</t>
  </si>
  <si>
    <t>Турицин Михаил</t>
  </si>
  <si>
    <t>КСОШ № 1, 5в</t>
  </si>
  <si>
    <t>КСОШ № 5, 5</t>
  </si>
  <si>
    <t>Ковшиенко Полина</t>
  </si>
  <si>
    <t>Темников Алекксандр</t>
  </si>
  <si>
    <t>Смирнова Анна</t>
  </si>
  <si>
    <t>Литвинов Андрей</t>
  </si>
  <si>
    <t>Григорьева Диана</t>
  </si>
  <si>
    <t>Жаравин Максим</t>
  </si>
  <si>
    <t>Грибач Ирина</t>
  </si>
  <si>
    <t>Петров Алексей</t>
  </si>
  <si>
    <t>Конюхова Карина</t>
  </si>
  <si>
    <t>Корчагин Кирилл</t>
  </si>
  <si>
    <t>Прокопенко Андрей</t>
  </si>
  <si>
    <t>Сергеев Никита</t>
  </si>
  <si>
    <t>Селеверстов Даниил</t>
  </si>
  <si>
    <t>Солнцев Даниил</t>
  </si>
  <si>
    <t>Яковлев Илья</t>
  </si>
  <si>
    <t>Керро Егор</t>
  </si>
  <si>
    <t>Кузнецов Владистав</t>
  </si>
  <si>
    <t>Улыбина Анастасия</t>
  </si>
  <si>
    <t>Флорианович Артем</t>
  </si>
  <si>
    <t>Андреева Анастасия</t>
  </si>
  <si>
    <t>Аракелин Слава</t>
  </si>
  <si>
    <t>Авдеева Арина</t>
  </si>
  <si>
    <t>Толстоброва Ксения</t>
  </si>
  <si>
    <t>Мелестова Камилла</t>
  </si>
  <si>
    <t>Кузина Алина</t>
  </si>
  <si>
    <t>Мережкин Никита</t>
  </si>
  <si>
    <t>Григорьева Мария</t>
  </si>
  <si>
    <t>Жуков Денис</t>
  </si>
  <si>
    <t>Галютина Идэль</t>
  </si>
  <si>
    <t xml:space="preserve">КСОШ № 5, 5в </t>
  </si>
  <si>
    <t>Бельков Никита</t>
  </si>
  <si>
    <t>Щепочкина Виктория</t>
  </si>
  <si>
    <t>КСОШ № 4, 5в</t>
  </si>
  <si>
    <t>Гусева Ксения</t>
  </si>
  <si>
    <t>Петрова Мария</t>
  </si>
  <si>
    <t>Сыромятникова Екатерина</t>
  </si>
  <si>
    <t>Устинова Ульяна</t>
  </si>
  <si>
    <t>Астанина Ульяна</t>
  </si>
  <si>
    <t>Мицюк Элина</t>
  </si>
  <si>
    <t>Михайлова Карина</t>
  </si>
  <si>
    <t>Бережков Андрей</t>
  </si>
  <si>
    <t>Лукин Игорь</t>
  </si>
  <si>
    <t>КСОШ № 3, 6в</t>
  </si>
  <si>
    <t>Хижина Анна</t>
  </si>
  <si>
    <t>Шкаликов Никита</t>
  </si>
  <si>
    <t>Бойкова Виктория</t>
  </si>
  <si>
    <t>Сабанцев Кирилл</t>
  </si>
  <si>
    <t>Арямкин Максим</t>
  </si>
  <si>
    <t>Крыжановский Влад</t>
  </si>
  <si>
    <t>Милосердов Влад</t>
  </si>
  <si>
    <t>Мартынов Егор</t>
  </si>
  <si>
    <t>Жукова Ядвига</t>
  </si>
  <si>
    <t>Соколова Элина</t>
  </si>
  <si>
    <t>Захарова Алена</t>
  </si>
  <si>
    <t>КСОШ № 5, 6а</t>
  </si>
  <si>
    <t>Чечиков Григорий</t>
  </si>
  <si>
    <t>Ермолаева Екатерина</t>
  </si>
  <si>
    <t>Пашкова Анастасия</t>
  </si>
  <si>
    <t>Матюшина Дарья</t>
  </si>
  <si>
    <t>Бондаренко Алина</t>
  </si>
  <si>
    <t>Олефиренко Юлия</t>
  </si>
  <si>
    <t>Павлов Антон</t>
  </si>
  <si>
    <t>Павлова Мария</t>
  </si>
  <si>
    <t>Бахтина Дарья</t>
  </si>
  <si>
    <t>Чайкин Виктор</t>
  </si>
  <si>
    <t>Афанасьев Александр</t>
  </si>
  <si>
    <t>КСОШ № 4, 6в</t>
  </si>
  <si>
    <t>Панин Максим</t>
  </si>
  <si>
    <t>Спиридонова Ирина</t>
  </si>
  <si>
    <t>Иванова Елена</t>
  </si>
  <si>
    <t>Евтеева Аурелия</t>
  </si>
  <si>
    <t>Фролова Аврора</t>
  </si>
  <si>
    <t>Кузнецов Никита</t>
  </si>
  <si>
    <t>в/к</t>
  </si>
  <si>
    <t>Всего баллов
(max 90)</t>
  </si>
  <si>
    <t xml:space="preserve">Всего баллов
(max 79)
</t>
  </si>
  <si>
    <t>Моисеенко Данила</t>
  </si>
  <si>
    <t>6,,5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</si>
</sst>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readingOrder="2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8" fillId="0" borderId="0" xfId="0" applyFont="1" applyAlignment="1">
      <alignment/>
    </xf>
    <xf numFmtId="0" fontId="44" fillId="0" borderId="0" xfId="0" applyFont="1" applyBorder="1" applyAlignment="1">
      <alignment horizontal="center" vertical="center" readingOrder="2"/>
    </xf>
    <xf numFmtId="0" fontId="49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wrapText="1"/>
    </xf>
    <xf numFmtId="0" fontId="44" fillId="0" borderId="15" xfId="0" applyFont="1" applyFill="1" applyBorder="1" applyAlignment="1">
      <alignment/>
    </xf>
    <xf numFmtId="0" fontId="44" fillId="10" borderId="11" xfId="0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 wrapText="1"/>
    </xf>
    <xf numFmtId="0" fontId="44" fillId="10" borderId="12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/>
    </xf>
    <xf numFmtId="0" fontId="48" fillId="10" borderId="10" xfId="0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/>
    </xf>
    <xf numFmtId="0" fontId="48" fillId="10" borderId="10" xfId="0" applyFont="1" applyFill="1" applyBorder="1" applyAlignment="1">
      <alignment horizontal="center" vertical="center" readingOrder="2"/>
    </xf>
    <xf numFmtId="0" fontId="44" fillId="10" borderId="12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 readingOrder="2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4" fillId="12" borderId="11" xfId="0" applyFont="1" applyFill="1" applyBorder="1" applyAlignment="1">
      <alignment horizontal="center" vertical="center"/>
    </xf>
    <xf numFmtId="0" fontId="49" fillId="12" borderId="10" xfId="0" applyFont="1" applyFill="1" applyBorder="1" applyAlignment="1">
      <alignment horizontal="left" vertical="center" wrapText="1"/>
    </xf>
    <xf numFmtId="0" fontId="44" fillId="12" borderId="12" xfId="0" applyFont="1" applyFill="1" applyBorder="1" applyAlignment="1">
      <alignment horizontal="center" vertical="center"/>
    </xf>
    <xf numFmtId="0" fontId="45" fillId="12" borderId="10" xfId="0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left" vertical="center"/>
    </xf>
    <xf numFmtId="0" fontId="45" fillId="12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readingOrder="2"/>
    </xf>
    <xf numFmtId="0" fontId="48" fillId="12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13" borderId="11" xfId="0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left" vertical="center" wrapText="1"/>
    </xf>
    <xf numFmtId="0" fontId="44" fillId="13" borderId="12" xfId="0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/>
    </xf>
    <xf numFmtId="0" fontId="47" fillId="13" borderId="10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center" vertical="center"/>
    </xf>
    <xf numFmtId="0" fontId="44" fillId="13" borderId="11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left" vertical="center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8" fillId="0" borderId="13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readingOrder="2"/>
    </xf>
    <xf numFmtId="0" fontId="45" fillId="0" borderId="16" xfId="0" applyFont="1" applyFill="1" applyBorder="1" applyAlignment="1">
      <alignment horizontal="center" vertical="center" readingOrder="2"/>
    </xf>
    <xf numFmtId="0" fontId="45" fillId="0" borderId="15" xfId="0" applyFont="1" applyFill="1" applyBorder="1" applyAlignment="1">
      <alignment horizontal="center" vertical="center" readingOrder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4"/>
  <sheetViews>
    <sheetView tabSelected="1" view="pageBreakPreview" zoomScale="80" zoomScaleSheetLayoutView="80" zoomScalePageLayoutView="0" workbookViewId="0" topLeftCell="A52">
      <selection activeCell="C21" sqref="C21"/>
    </sheetView>
  </sheetViews>
  <sheetFormatPr defaultColWidth="9.140625" defaultRowHeight="15"/>
  <cols>
    <col min="2" max="2" width="5.421875" style="0" customWidth="1"/>
    <col min="3" max="3" width="26.421875" style="0" customWidth="1"/>
    <col min="4" max="4" width="22.57421875" style="0" customWidth="1"/>
    <col min="5" max="9" width="14.7109375" style="0" customWidth="1"/>
    <col min="10" max="10" width="12.7109375" style="0" customWidth="1"/>
    <col min="11" max="11" width="12.7109375" style="24" customWidth="1"/>
  </cols>
  <sheetData>
    <row r="2" spans="3:10" ht="15.75">
      <c r="C2" s="83" t="s">
        <v>60</v>
      </c>
      <c r="D2" s="84"/>
      <c r="E2" s="84"/>
      <c r="F2" s="84"/>
      <c r="G2" s="84"/>
      <c r="H2" s="84"/>
      <c r="I2" s="84"/>
      <c r="J2" s="84"/>
    </row>
    <row r="3" spans="3:10" ht="15.75">
      <c r="C3" s="84"/>
      <c r="D3" s="84"/>
      <c r="E3" s="84"/>
      <c r="F3" s="84"/>
      <c r="G3" s="84"/>
      <c r="H3" s="84"/>
      <c r="I3" s="84"/>
      <c r="J3" s="84"/>
    </row>
    <row r="4" spans="3:10" ht="61.5" customHeight="1">
      <c r="C4" s="84"/>
      <c r="D4" s="84"/>
      <c r="E4" s="84"/>
      <c r="F4" s="84"/>
      <c r="G4" s="84"/>
      <c r="H4" s="84"/>
      <c r="I4" s="84"/>
      <c r="J4" s="84"/>
    </row>
    <row r="6" spans="2:11" ht="63.75" customHeight="1">
      <c r="B6" s="1" t="s">
        <v>30</v>
      </c>
      <c r="C6" s="1" t="s">
        <v>0</v>
      </c>
      <c r="D6" s="1" t="s">
        <v>1</v>
      </c>
      <c r="E6" s="1" t="s">
        <v>4</v>
      </c>
      <c r="F6" s="4" t="s">
        <v>6</v>
      </c>
      <c r="G6" s="4" t="s">
        <v>13</v>
      </c>
      <c r="H6" s="4" t="s">
        <v>3</v>
      </c>
      <c r="I6" s="4" t="s">
        <v>5</v>
      </c>
      <c r="J6" s="4" t="s">
        <v>237</v>
      </c>
      <c r="K6" s="4" t="s">
        <v>7</v>
      </c>
    </row>
    <row r="7" spans="2:11" s="8" customFormat="1" ht="22.5" customHeight="1">
      <c r="B7" s="74">
        <v>219</v>
      </c>
      <c r="C7" s="75" t="s">
        <v>66</v>
      </c>
      <c r="D7" s="76" t="s">
        <v>64</v>
      </c>
      <c r="E7" s="77">
        <v>9</v>
      </c>
      <c r="F7" s="77">
        <v>20</v>
      </c>
      <c r="G7" s="78">
        <v>16</v>
      </c>
      <c r="H7" s="78">
        <v>11</v>
      </c>
      <c r="I7" s="78">
        <v>9</v>
      </c>
      <c r="J7" s="79">
        <f aca="true" t="shared" si="0" ref="J7:J38">SUM(E7:I7)</f>
        <v>65</v>
      </c>
      <c r="K7" s="80">
        <v>1</v>
      </c>
    </row>
    <row r="8" spans="2:11" s="8" customFormat="1" ht="22.5" customHeight="1">
      <c r="B8" s="74">
        <v>57</v>
      </c>
      <c r="C8" s="75" t="s">
        <v>73</v>
      </c>
      <c r="D8" s="76" t="s">
        <v>21</v>
      </c>
      <c r="E8" s="77">
        <v>7.5</v>
      </c>
      <c r="F8" s="77">
        <v>10</v>
      </c>
      <c r="G8" s="78">
        <v>19</v>
      </c>
      <c r="H8" s="78">
        <v>18</v>
      </c>
      <c r="I8" s="78">
        <v>8.5</v>
      </c>
      <c r="J8" s="79">
        <f t="shared" si="0"/>
        <v>63</v>
      </c>
      <c r="K8" s="80">
        <v>1</v>
      </c>
    </row>
    <row r="9" spans="2:11" s="8" customFormat="1" ht="22.5" customHeight="1">
      <c r="B9" s="74">
        <v>135</v>
      </c>
      <c r="C9" s="75" t="s">
        <v>90</v>
      </c>
      <c r="D9" s="76" t="s">
        <v>18</v>
      </c>
      <c r="E9" s="77">
        <v>6</v>
      </c>
      <c r="F9" s="77">
        <v>20</v>
      </c>
      <c r="G9" s="78">
        <v>18</v>
      </c>
      <c r="H9" s="78">
        <v>13</v>
      </c>
      <c r="I9" s="78">
        <v>1</v>
      </c>
      <c r="J9" s="79">
        <f t="shared" si="0"/>
        <v>58</v>
      </c>
      <c r="K9" s="80">
        <v>2</v>
      </c>
    </row>
    <row r="10" spans="2:11" s="8" customFormat="1" ht="22.5" customHeight="1">
      <c r="B10" s="81">
        <v>26</v>
      </c>
      <c r="C10" s="75" t="s">
        <v>120</v>
      </c>
      <c r="D10" s="76" t="s">
        <v>121</v>
      </c>
      <c r="E10" s="77">
        <v>4.5</v>
      </c>
      <c r="F10" s="77">
        <v>17</v>
      </c>
      <c r="G10" s="78">
        <v>13</v>
      </c>
      <c r="H10" s="78">
        <v>17.5</v>
      </c>
      <c r="I10" s="78">
        <v>5</v>
      </c>
      <c r="J10" s="79">
        <f>SUM(E10:I10)</f>
        <v>57</v>
      </c>
      <c r="K10" s="80">
        <v>2</v>
      </c>
    </row>
    <row r="11" spans="2:11" s="8" customFormat="1" ht="22.5" customHeight="1">
      <c r="B11" s="74">
        <v>224</v>
      </c>
      <c r="C11" s="75" t="s">
        <v>97</v>
      </c>
      <c r="D11" s="76" t="s">
        <v>64</v>
      </c>
      <c r="E11" s="77">
        <v>9</v>
      </c>
      <c r="F11" s="77">
        <v>14</v>
      </c>
      <c r="G11" s="78">
        <v>15</v>
      </c>
      <c r="H11" s="78">
        <v>12.5</v>
      </c>
      <c r="I11" s="78">
        <v>4</v>
      </c>
      <c r="J11" s="79">
        <f>SUM(E11:I11)</f>
        <v>54.5</v>
      </c>
      <c r="K11" s="80">
        <v>2</v>
      </c>
    </row>
    <row r="12" spans="2:11" ht="22.5" customHeight="1">
      <c r="B12" s="74">
        <v>127</v>
      </c>
      <c r="C12" s="75" t="s">
        <v>138</v>
      </c>
      <c r="D12" s="76" t="s">
        <v>18</v>
      </c>
      <c r="E12" s="77">
        <v>6.5</v>
      </c>
      <c r="F12" s="77">
        <v>13</v>
      </c>
      <c r="G12" s="78">
        <v>13</v>
      </c>
      <c r="H12" s="78">
        <v>15</v>
      </c>
      <c r="I12" s="78">
        <v>4</v>
      </c>
      <c r="J12" s="79">
        <f>SUM(E12:I12)</f>
        <v>51.5</v>
      </c>
      <c r="K12" s="80">
        <v>2</v>
      </c>
    </row>
    <row r="13" spans="2:11" ht="22.5" customHeight="1">
      <c r="B13" s="74">
        <v>231</v>
      </c>
      <c r="C13" s="75" t="s">
        <v>81</v>
      </c>
      <c r="D13" s="76" t="s">
        <v>64</v>
      </c>
      <c r="E13" s="77">
        <v>7</v>
      </c>
      <c r="F13" s="77">
        <v>12</v>
      </c>
      <c r="G13" s="78">
        <v>14</v>
      </c>
      <c r="H13" s="78">
        <v>14.5</v>
      </c>
      <c r="I13" s="78">
        <v>3</v>
      </c>
      <c r="J13" s="79">
        <f>SUM(E13:I13)</f>
        <v>50.5</v>
      </c>
      <c r="K13" s="80">
        <v>2</v>
      </c>
    </row>
    <row r="14" spans="2:11" ht="22.5" customHeight="1">
      <c r="B14" s="74">
        <v>6</v>
      </c>
      <c r="C14" s="75" t="s">
        <v>130</v>
      </c>
      <c r="D14" s="76" t="s">
        <v>39</v>
      </c>
      <c r="E14" s="77">
        <v>8</v>
      </c>
      <c r="F14" s="77">
        <v>12</v>
      </c>
      <c r="G14" s="78">
        <v>10</v>
      </c>
      <c r="H14" s="78">
        <v>13</v>
      </c>
      <c r="I14" s="78">
        <v>7</v>
      </c>
      <c r="J14" s="79">
        <f>SUM(E14:I14)</f>
        <v>50</v>
      </c>
      <c r="K14" s="80">
        <v>2</v>
      </c>
    </row>
    <row r="15" spans="2:11" ht="22.5" customHeight="1">
      <c r="B15" s="74">
        <v>23</v>
      </c>
      <c r="C15" s="75" t="s">
        <v>99</v>
      </c>
      <c r="D15" s="76" t="s">
        <v>39</v>
      </c>
      <c r="E15" s="77">
        <v>4.5</v>
      </c>
      <c r="F15" s="77">
        <v>12</v>
      </c>
      <c r="G15" s="78">
        <v>10</v>
      </c>
      <c r="H15" s="78">
        <v>13.5</v>
      </c>
      <c r="I15" s="78">
        <v>9</v>
      </c>
      <c r="J15" s="79">
        <f>SUM(E15:I15)</f>
        <v>49</v>
      </c>
      <c r="K15" s="80">
        <v>3</v>
      </c>
    </row>
    <row r="16" spans="2:11" ht="22.5" customHeight="1">
      <c r="B16" s="74">
        <v>171</v>
      </c>
      <c r="C16" s="75" t="s">
        <v>103</v>
      </c>
      <c r="D16" s="76" t="s">
        <v>16</v>
      </c>
      <c r="E16" s="77">
        <v>5</v>
      </c>
      <c r="F16" s="77">
        <v>7</v>
      </c>
      <c r="G16" s="78">
        <v>19</v>
      </c>
      <c r="H16" s="78">
        <v>16</v>
      </c>
      <c r="I16" s="78">
        <v>1</v>
      </c>
      <c r="J16" s="79">
        <f>SUM(E16:I16)</f>
        <v>48</v>
      </c>
      <c r="K16" s="80">
        <v>3</v>
      </c>
    </row>
    <row r="17" spans="2:11" ht="22.5" customHeight="1">
      <c r="B17" s="74">
        <v>20</v>
      </c>
      <c r="C17" s="75" t="s">
        <v>92</v>
      </c>
      <c r="D17" s="76" t="s">
        <v>39</v>
      </c>
      <c r="E17" s="77">
        <v>4.5</v>
      </c>
      <c r="F17" s="77">
        <v>12</v>
      </c>
      <c r="G17" s="78">
        <v>6</v>
      </c>
      <c r="H17" s="78">
        <v>16</v>
      </c>
      <c r="I17" s="78">
        <v>9</v>
      </c>
      <c r="J17" s="79">
        <f>SUM(E17:I17)</f>
        <v>47.5</v>
      </c>
      <c r="K17" s="80">
        <v>3</v>
      </c>
    </row>
    <row r="18" spans="2:11" ht="22.5" customHeight="1">
      <c r="B18" s="74">
        <v>90</v>
      </c>
      <c r="C18" s="82" t="s">
        <v>133</v>
      </c>
      <c r="D18" s="76" t="s">
        <v>95</v>
      </c>
      <c r="E18" s="77">
        <v>9</v>
      </c>
      <c r="F18" s="77">
        <v>7</v>
      </c>
      <c r="G18" s="78">
        <v>7</v>
      </c>
      <c r="H18" s="78">
        <v>18</v>
      </c>
      <c r="I18" s="78">
        <v>6</v>
      </c>
      <c r="J18" s="79">
        <f>SUM(E18:I18)</f>
        <v>47</v>
      </c>
      <c r="K18" s="80">
        <v>3</v>
      </c>
    </row>
    <row r="19" spans="2:11" ht="22.5" customHeight="1">
      <c r="B19" s="74">
        <v>191</v>
      </c>
      <c r="C19" s="75" t="s">
        <v>125</v>
      </c>
      <c r="D19" s="76" t="s">
        <v>126</v>
      </c>
      <c r="E19" s="77">
        <v>7</v>
      </c>
      <c r="F19" s="77">
        <v>15</v>
      </c>
      <c r="G19" s="78">
        <v>10</v>
      </c>
      <c r="H19" s="78">
        <v>9</v>
      </c>
      <c r="I19" s="78">
        <v>6</v>
      </c>
      <c r="J19" s="79">
        <f>SUM(E19:I19)</f>
        <v>47</v>
      </c>
      <c r="K19" s="80">
        <v>3</v>
      </c>
    </row>
    <row r="20" spans="2:11" ht="22.5" customHeight="1">
      <c r="B20" s="22">
        <v>163</v>
      </c>
      <c r="C20" s="38" t="s">
        <v>137</v>
      </c>
      <c r="D20" s="21" t="s">
        <v>16</v>
      </c>
      <c r="E20" s="5">
        <v>8</v>
      </c>
      <c r="F20" s="5">
        <v>11</v>
      </c>
      <c r="G20" s="7">
        <v>9</v>
      </c>
      <c r="H20" s="7">
        <v>10</v>
      </c>
      <c r="I20" s="7">
        <v>8.5</v>
      </c>
      <c r="J20" s="16">
        <f t="shared" si="0"/>
        <v>46.5</v>
      </c>
      <c r="K20" s="9">
        <v>4</v>
      </c>
    </row>
    <row r="21" spans="2:11" s="8" customFormat="1" ht="22.5" customHeight="1">
      <c r="B21" s="22">
        <v>89</v>
      </c>
      <c r="C21" s="39" t="s">
        <v>94</v>
      </c>
      <c r="D21" s="21" t="s">
        <v>95</v>
      </c>
      <c r="E21" s="5">
        <v>5</v>
      </c>
      <c r="F21" s="5">
        <v>11</v>
      </c>
      <c r="G21" s="7">
        <v>9</v>
      </c>
      <c r="H21" s="7">
        <v>12</v>
      </c>
      <c r="I21" s="18">
        <v>9</v>
      </c>
      <c r="J21" s="16">
        <f t="shared" si="0"/>
        <v>46</v>
      </c>
      <c r="K21" s="9">
        <v>5</v>
      </c>
    </row>
    <row r="22" spans="2:11" s="8" customFormat="1" ht="22.5" customHeight="1">
      <c r="B22" s="22">
        <v>200</v>
      </c>
      <c r="C22" s="40" t="s">
        <v>104</v>
      </c>
      <c r="D22" s="21" t="s">
        <v>22</v>
      </c>
      <c r="E22" s="5">
        <v>5.5</v>
      </c>
      <c r="F22" s="5">
        <v>9</v>
      </c>
      <c r="G22" s="7">
        <v>11</v>
      </c>
      <c r="H22" s="7">
        <v>15.5</v>
      </c>
      <c r="I22" s="7">
        <v>4.5</v>
      </c>
      <c r="J22" s="16">
        <f t="shared" si="0"/>
        <v>45.5</v>
      </c>
      <c r="K22" s="9">
        <v>6</v>
      </c>
    </row>
    <row r="23" spans="2:11" s="8" customFormat="1" ht="22.5" customHeight="1">
      <c r="B23" s="22">
        <v>222</v>
      </c>
      <c r="C23" s="38" t="s">
        <v>76</v>
      </c>
      <c r="D23" s="21" t="s">
        <v>64</v>
      </c>
      <c r="E23" s="5">
        <v>4</v>
      </c>
      <c r="F23" s="5">
        <v>12</v>
      </c>
      <c r="G23" s="7">
        <v>11</v>
      </c>
      <c r="H23" s="7">
        <v>15</v>
      </c>
      <c r="I23" s="7">
        <v>3</v>
      </c>
      <c r="J23" s="16">
        <f t="shared" si="0"/>
        <v>45</v>
      </c>
      <c r="K23" s="9">
        <v>7</v>
      </c>
    </row>
    <row r="24" spans="2:11" s="8" customFormat="1" ht="22.5" customHeight="1">
      <c r="B24" s="22">
        <v>228</v>
      </c>
      <c r="C24" s="38" t="s">
        <v>67</v>
      </c>
      <c r="D24" s="21" t="s">
        <v>64</v>
      </c>
      <c r="E24" s="5">
        <v>8</v>
      </c>
      <c r="F24" s="5">
        <v>11</v>
      </c>
      <c r="G24" s="7">
        <v>11</v>
      </c>
      <c r="H24" s="7">
        <v>13</v>
      </c>
      <c r="I24" s="7">
        <v>1</v>
      </c>
      <c r="J24" s="16">
        <f t="shared" si="0"/>
        <v>44</v>
      </c>
      <c r="K24" s="9">
        <v>8</v>
      </c>
    </row>
    <row r="25" spans="2:11" s="8" customFormat="1" ht="22.5" customHeight="1">
      <c r="B25" s="22">
        <v>164</v>
      </c>
      <c r="C25" s="38" t="s">
        <v>119</v>
      </c>
      <c r="D25" s="21" t="s">
        <v>16</v>
      </c>
      <c r="E25" s="5">
        <v>6</v>
      </c>
      <c r="F25" s="5">
        <v>11</v>
      </c>
      <c r="G25" s="7">
        <v>11</v>
      </c>
      <c r="H25" s="7">
        <v>13</v>
      </c>
      <c r="I25" s="7">
        <v>2</v>
      </c>
      <c r="J25" s="16">
        <f t="shared" si="0"/>
        <v>43</v>
      </c>
      <c r="K25" s="9">
        <v>9</v>
      </c>
    </row>
    <row r="26" spans="2:11" ht="22.5" customHeight="1">
      <c r="B26" s="22">
        <v>230</v>
      </c>
      <c r="C26" s="38" t="s">
        <v>91</v>
      </c>
      <c r="D26" s="21" t="s">
        <v>64</v>
      </c>
      <c r="E26" s="18">
        <v>9</v>
      </c>
      <c r="F26" s="7">
        <v>7</v>
      </c>
      <c r="G26" s="7">
        <v>11</v>
      </c>
      <c r="H26" s="7">
        <v>7</v>
      </c>
      <c r="I26" s="18">
        <v>9</v>
      </c>
      <c r="J26" s="16">
        <f t="shared" si="0"/>
        <v>43</v>
      </c>
      <c r="K26" s="9">
        <v>9</v>
      </c>
    </row>
    <row r="27" spans="2:11" ht="22.5" customHeight="1">
      <c r="B27" s="22">
        <v>232</v>
      </c>
      <c r="C27" s="38" t="s">
        <v>85</v>
      </c>
      <c r="D27" s="21" t="s">
        <v>64</v>
      </c>
      <c r="E27" s="5">
        <v>4</v>
      </c>
      <c r="F27" s="5">
        <v>8</v>
      </c>
      <c r="G27" s="7">
        <v>13</v>
      </c>
      <c r="H27" s="7">
        <v>12</v>
      </c>
      <c r="I27" s="7">
        <v>6</v>
      </c>
      <c r="J27" s="16">
        <f t="shared" si="0"/>
        <v>43</v>
      </c>
      <c r="K27" s="9">
        <v>9</v>
      </c>
    </row>
    <row r="28" spans="2:11" ht="22.5" customHeight="1">
      <c r="B28" s="20">
        <v>30</v>
      </c>
      <c r="C28" s="38" t="s">
        <v>139</v>
      </c>
      <c r="D28" s="21" t="s">
        <v>121</v>
      </c>
      <c r="E28" s="5">
        <v>5.5</v>
      </c>
      <c r="F28" s="5">
        <v>11</v>
      </c>
      <c r="G28" s="7">
        <v>8</v>
      </c>
      <c r="H28" s="7">
        <v>12</v>
      </c>
      <c r="I28" s="7">
        <v>6</v>
      </c>
      <c r="J28" s="16">
        <f t="shared" si="0"/>
        <v>42.5</v>
      </c>
      <c r="K28" s="9">
        <v>10</v>
      </c>
    </row>
    <row r="29" spans="2:11" ht="22.5" customHeight="1">
      <c r="B29" s="22">
        <v>12</v>
      </c>
      <c r="C29" s="38" t="s">
        <v>108</v>
      </c>
      <c r="D29" s="21" t="s">
        <v>39</v>
      </c>
      <c r="E29" s="5">
        <v>8</v>
      </c>
      <c r="F29" s="5">
        <v>7</v>
      </c>
      <c r="G29" s="7">
        <v>9</v>
      </c>
      <c r="H29" s="7">
        <v>14</v>
      </c>
      <c r="I29" s="7">
        <v>4</v>
      </c>
      <c r="J29" s="16">
        <f t="shared" si="0"/>
        <v>42</v>
      </c>
      <c r="K29" s="9">
        <v>11</v>
      </c>
    </row>
    <row r="30" spans="2:11" ht="22.5" customHeight="1">
      <c r="B30" s="22">
        <v>93</v>
      </c>
      <c r="C30" s="39" t="s">
        <v>112</v>
      </c>
      <c r="D30" s="21" t="s">
        <v>113</v>
      </c>
      <c r="E30" s="5">
        <v>8</v>
      </c>
      <c r="F30" s="5">
        <v>15</v>
      </c>
      <c r="G30" s="7">
        <v>5</v>
      </c>
      <c r="H30" s="7">
        <v>13</v>
      </c>
      <c r="I30" s="7">
        <v>1</v>
      </c>
      <c r="J30" s="16">
        <f t="shared" si="0"/>
        <v>42</v>
      </c>
      <c r="K30" s="9">
        <v>11</v>
      </c>
    </row>
    <row r="31" spans="2:11" ht="22.5" customHeight="1">
      <c r="B31" s="22">
        <v>165</v>
      </c>
      <c r="C31" s="38" t="s">
        <v>101</v>
      </c>
      <c r="D31" s="21" t="s">
        <v>16</v>
      </c>
      <c r="E31" s="5" t="s">
        <v>239</v>
      </c>
      <c r="F31" s="5">
        <v>12</v>
      </c>
      <c r="G31" s="7">
        <v>8</v>
      </c>
      <c r="H31" s="7">
        <v>16</v>
      </c>
      <c r="I31" s="7">
        <v>6</v>
      </c>
      <c r="J31" s="16">
        <f t="shared" si="0"/>
        <v>42</v>
      </c>
      <c r="K31" s="9">
        <v>11</v>
      </c>
    </row>
    <row r="32" spans="2:11" ht="22.5" customHeight="1">
      <c r="B32" s="22">
        <v>225</v>
      </c>
      <c r="C32" s="38" t="s">
        <v>80</v>
      </c>
      <c r="D32" s="21" t="s">
        <v>64</v>
      </c>
      <c r="E32" s="5">
        <v>4</v>
      </c>
      <c r="F32" s="5">
        <v>8</v>
      </c>
      <c r="G32" s="7">
        <v>8</v>
      </c>
      <c r="H32" s="7">
        <v>15</v>
      </c>
      <c r="I32" s="7">
        <v>6.5</v>
      </c>
      <c r="J32" s="16">
        <f t="shared" si="0"/>
        <v>41.5</v>
      </c>
      <c r="K32" s="9">
        <v>12</v>
      </c>
    </row>
    <row r="33" spans="2:11" ht="22.5" customHeight="1">
      <c r="B33" s="20">
        <v>74</v>
      </c>
      <c r="C33" s="38" t="s">
        <v>135</v>
      </c>
      <c r="D33" s="21" t="s">
        <v>20</v>
      </c>
      <c r="E33" s="5">
        <v>3.5</v>
      </c>
      <c r="F33" s="5">
        <v>15</v>
      </c>
      <c r="G33" s="7">
        <v>9</v>
      </c>
      <c r="H33" s="7">
        <v>9.5</v>
      </c>
      <c r="I33" s="7">
        <v>4</v>
      </c>
      <c r="J33" s="16">
        <f t="shared" si="0"/>
        <v>41</v>
      </c>
      <c r="K33" s="9">
        <v>13</v>
      </c>
    </row>
    <row r="34" spans="2:11" ht="22.5" customHeight="1">
      <c r="B34" s="22">
        <v>16</v>
      </c>
      <c r="C34" s="38" t="s">
        <v>145</v>
      </c>
      <c r="D34" s="21" t="s">
        <v>39</v>
      </c>
      <c r="E34" s="5">
        <v>3.5</v>
      </c>
      <c r="F34" s="5">
        <v>16</v>
      </c>
      <c r="G34" s="7">
        <v>9</v>
      </c>
      <c r="H34" s="7">
        <v>11</v>
      </c>
      <c r="I34" s="7">
        <v>1</v>
      </c>
      <c r="J34" s="16">
        <f t="shared" si="0"/>
        <v>40.5</v>
      </c>
      <c r="K34" s="9">
        <v>14</v>
      </c>
    </row>
    <row r="35" spans="2:11" ht="22.5" customHeight="1">
      <c r="B35" s="22">
        <v>94</v>
      </c>
      <c r="C35" s="39" t="s">
        <v>148</v>
      </c>
      <c r="D35" s="21" t="s">
        <v>113</v>
      </c>
      <c r="E35" s="63">
        <v>9</v>
      </c>
      <c r="F35" s="5">
        <v>7</v>
      </c>
      <c r="G35" s="7">
        <v>9</v>
      </c>
      <c r="H35" s="7">
        <v>11.5</v>
      </c>
      <c r="I35" s="7">
        <v>4</v>
      </c>
      <c r="J35" s="16">
        <f t="shared" si="0"/>
        <v>40.5</v>
      </c>
      <c r="K35" s="9">
        <v>14</v>
      </c>
    </row>
    <row r="36" spans="2:11" s="8" customFormat="1" ht="22.5" customHeight="1">
      <c r="B36" s="20">
        <v>227</v>
      </c>
      <c r="C36" s="38" t="s">
        <v>63</v>
      </c>
      <c r="D36" s="21" t="s">
        <v>64</v>
      </c>
      <c r="E36" s="5">
        <v>4</v>
      </c>
      <c r="F36" s="5">
        <v>10</v>
      </c>
      <c r="G36" s="7">
        <v>10</v>
      </c>
      <c r="H36" s="7">
        <v>9</v>
      </c>
      <c r="I36" s="7">
        <v>7</v>
      </c>
      <c r="J36" s="16">
        <f t="shared" si="0"/>
        <v>40</v>
      </c>
      <c r="K36" s="9">
        <v>15</v>
      </c>
    </row>
    <row r="37" spans="2:11" s="8" customFormat="1" ht="22.5" customHeight="1">
      <c r="B37" s="22">
        <v>95</v>
      </c>
      <c r="C37" s="39" t="s">
        <v>132</v>
      </c>
      <c r="D37" s="21" t="s">
        <v>113</v>
      </c>
      <c r="E37" s="5">
        <v>7</v>
      </c>
      <c r="F37" s="5">
        <v>7</v>
      </c>
      <c r="G37" s="7">
        <v>9</v>
      </c>
      <c r="H37" s="7">
        <v>14.5</v>
      </c>
      <c r="I37" s="7">
        <v>1</v>
      </c>
      <c r="J37" s="16">
        <f t="shared" si="0"/>
        <v>38.5</v>
      </c>
      <c r="K37" s="9">
        <v>16</v>
      </c>
    </row>
    <row r="38" spans="2:11" s="8" customFormat="1" ht="22.5" customHeight="1">
      <c r="B38" s="22">
        <v>174</v>
      </c>
      <c r="C38" s="38" t="s">
        <v>102</v>
      </c>
      <c r="D38" s="21" t="s">
        <v>16</v>
      </c>
      <c r="E38" s="7">
        <v>7</v>
      </c>
      <c r="F38" s="7">
        <v>10</v>
      </c>
      <c r="G38" s="7">
        <v>8</v>
      </c>
      <c r="H38" s="7">
        <v>6.5</v>
      </c>
      <c r="I38" s="7">
        <v>7</v>
      </c>
      <c r="J38" s="16">
        <f t="shared" si="0"/>
        <v>38.5</v>
      </c>
      <c r="K38" s="9">
        <v>16</v>
      </c>
    </row>
    <row r="39" spans="2:11" s="8" customFormat="1" ht="22.5" customHeight="1">
      <c r="B39" s="22">
        <v>5</v>
      </c>
      <c r="C39" s="38" t="s">
        <v>146</v>
      </c>
      <c r="D39" s="21" t="s">
        <v>39</v>
      </c>
      <c r="E39" s="63">
        <v>9</v>
      </c>
      <c r="F39" s="5">
        <v>7</v>
      </c>
      <c r="G39" s="7">
        <v>6</v>
      </c>
      <c r="H39" s="7">
        <v>14</v>
      </c>
      <c r="I39" s="7">
        <v>2</v>
      </c>
      <c r="J39" s="16">
        <f aca="true" t="shared" si="1" ref="J39:J70">SUM(E39:I39)</f>
        <v>38</v>
      </c>
      <c r="K39" s="9">
        <v>17</v>
      </c>
    </row>
    <row r="40" spans="2:11" s="8" customFormat="1" ht="22.5" customHeight="1">
      <c r="B40" s="22">
        <v>229</v>
      </c>
      <c r="C40" s="38" t="s">
        <v>86</v>
      </c>
      <c r="D40" s="21" t="s">
        <v>64</v>
      </c>
      <c r="E40" s="5">
        <v>5</v>
      </c>
      <c r="F40" s="5">
        <v>7</v>
      </c>
      <c r="G40" s="7">
        <v>9</v>
      </c>
      <c r="H40" s="7">
        <v>8</v>
      </c>
      <c r="I40" s="18">
        <v>9</v>
      </c>
      <c r="J40" s="16">
        <f t="shared" si="1"/>
        <v>38</v>
      </c>
      <c r="K40" s="9">
        <v>17</v>
      </c>
    </row>
    <row r="41" spans="2:11" ht="22.5" customHeight="1">
      <c r="B41" s="22">
        <v>234</v>
      </c>
      <c r="C41" s="38" t="s">
        <v>77</v>
      </c>
      <c r="D41" s="21" t="s">
        <v>64</v>
      </c>
      <c r="E41" s="5">
        <v>4</v>
      </c>
      <c r="F41" s="5">
        <v>9</v>
      </c>
      <c r="G41" s="7">
        <v>9</v>
      </c>
      <c r="H41" s="7">
        <v>11</v>
      </c>
      <c r="I41" s="7">
        <v>4.5</v>
      </c>
      <c r="J41" s="16">
        <f t="shared" si="1"/>
        <v>37.5</v>
      </c>
      <c r="K41" s="9">
        <v>18</v>
      </c>
    </row>
    <row r="42" spans="2:11" ht="22.5" customHeight="1">
      <c r="B42" s="22">
        <v>103</v>
      </c>
      <c r="C42" s="38" t="s">
        <v>149</v>
      </c>
      <c r="D42" s="21" t="s">
        <v>79</v>
      </c>
      <c r="E42" s="5">
        <v>2</v>
      </c>
      <c r="F42" s="5">
        <v>12</v>
      </c>
      <c r="G42" s="7">
        <v>7</v>
      </c>
      <c r="H42" s="7">
        <v>13</v>
      </c>
      <c r="I42" s="7">
        <v>3</v>
      </c>
      <c r="J42" s="16">
        <f t="shared" si="1"/>
        <v>37</v>
      </c>
      <c r="K42" s="9">
        <v>19</v>
      </c>
    </row>
    <row r="43" spans="2:11" ht="22.5" customHeight="1">
      <c r="B43" s="22">
        <v>107</v>
      </c>
      <c r="C43" s="38" t="s">
        <v>93</v>
      </c>
      <c r="D43" s="21" t="s">
        <v>19</v>
      </c>
      <c r="E43" s="5">
        <v>6</v>
      </c>
      <c r="F43" s="5">
        <v>11</v>
      </c>
      <c r="G43" s="7">
        <v>9</v>
      </c>
      <c r="H43" s="7">
        <v>7.5</v>
      </c>
      <c r="I43" s="7">
        <v>3</v>
      </c>
      <c r="J43" s="16">
        <f t="shared" si="1"/>
        <v>36.5</v>
      </c>
      <c r="K43" s="9">
        <v>20</v>
      </c>
    </row>
    <row r="44" spans="2:11" ht="22.5" customHeight="1">
      <c r="B44" s="22">
        <v>162</v>
      </c>
      <c r="C44" s="38" t="s">
        <v>136</v>
      </c>
      <c r="D44" s="21" t="s">
        <v>16</v>
      </c>
      <c r="E44" s="5">
        <v>2</v>
      </c>
      <c r="F44" s="5">
        <v>6</v>
      </c>
      <c r="G44" s="7">
        <v>11</v>
      </c>
      <c r="H44" s="7">
        <v>11.5</v>
      </c>
      <c r="I44" s="7">
        <v>6</v>
      </c>
      <c r="J44" s="16">
        <f t="shared" si="1"/>
        <v>36.5</v>
      </c>
      <c r="K44" s="9">
        <v>20</v>
      </c>
    </row>
    <row r="45" spans="2:11" ht="22.5" customHeight="1">
      <c r="B45" s="22">
        <v>113</v>
      </c>
      <c r="C45" s="38" t="s">
        <v>147</v>
      </c>
      <c r="D45" s="21" t="s">
        <v>19</v>
      </c>
      <c r="E45" s="5">
        <v>5</v>
      </c>
      <c r="F45" s="5">
        <v>9</v>
      </c>
      <c r="G45" s="7">
        <v>8</v>
      </c>
      <c r="H45" s="7">
        <v>8.5</v>
      </c>
      <c r="I45" s="7">
        <v>5.5</v>
      </c>
      <c r="J45" s="16">
        <f t="shared" si="1"/>
        <v>36</v>
      </c>
      <c r="K45" s="9">
        <v>21</v>
      </c>
    </row>
    <row r="46" spans="2:11" ht="22.5" customHeight="1">
      <c r="B46" s="22">
        <v>114</v>
      </c>
      <c r="C46" s="38" t="s">
        <v>109</v>
      </c>
      <c r="D46" s="21" t="s">
        <v>19</v>
      </c>
      <c r="E46" s="5">
        <v>6</v>
      </c>
      <c r="F46" s="5">
        <v>4</v>
      </c>
      <c r="G46" s="7">
        <v>10</v>
      </c>
      <c r="H46" s="7">
        <v>8.5</v>
      </c>
      <c r="I46" s="7">
        <v>6</v>
      </c>
      <c r="J46" s="16">
        <f t="shared" si="1"/>
        <v>34.5</v>
      </c>
      <c r="K46" s="9">
        <v>22</v>
      </c>
    </row>
    <row r="47" spans="2:11" ht="22.5" customHeight="1">
      <c r="B47" s="22">
        <v>106</v>
      </c>
      <c r="C47" s="38" t="s">
        <v>110</v>
      </c>
      <c r="D47" s="21" t="s">
        <v>19</v>
      </c>
      <c r="E47" s="5">
        <v>4</v>
      </c>
      <c r="F47" s="5">
        <v>7</v>
      </c>
      <c r="G47" s="7">
        <v>8</v>
      </c>
      <c r="H47" s="7">
        <v>11.5</v>
      </c>
      <c r="I47" s="7">
        <v>3</v>
      </c>
      <c r="J47" s="16">
        <f t="shared" si="1"/>
        <v>33.5</v>
      </c>
      <c r="K47" s="9">
        <v>23</v>
      </c>
    </row>
    <row r="48" spans="2:11" ht="22.5" customHeight="1">
      <c r="B48" s="22">
        <v>109</v>
      </c>
      <c r="C48" s="38" t="s">
        <v>111</v>
      </c>
      <c r="D48" s="21" t="s">
        <v>19</v>
      </c>
      <c r="E48" s="5">
        <v>5.5</v>
      </c>
      <c r="F48" s="5">
        <v>1</v>
      </c>
      <c r="G48" s="7">
        <v>11</v>
      </c>
      <c r="H48" s="7">
        <v>12.5</v>
      </c>
      <c r="I48" s="7">
        <v>3</v>
      </c>
      <c r="J48" s="16">
        <f t="shared" si="1"/>
        <v>33</v>
      </c>
      <c r="K48" s="9">
        <v>24</v>
      </c>
    </row>
    <row r="49" spans="2:11" ht="22.5" customHeight="1">
      <c r="B49" s="22">
        <v>189</v>
      </c>
      <c r="C49" s="38" t="s">
        <v>140</v>
      </c>
      <c r="D49" s="21" t="s">
        <v>126</v>
      </c>
      <c r="E49" s="5">
        <v>4</v>
      </c>
      <c r="F49" s="5">
        <v>13</v>
      </c>
      <c r="G49" s="7">
        <v>10</v>
      </c>
      <c r="H49" s="7">
        <v>3</v>
      </c>
      <c r="I49" s="7">
        <v>1</v>
      </c>
      <c r="J49" s="16">
        <f t="shared" si="1"/>
        <v>31</v>
      </c>
      <c r="K49" s="9">
        <v>25</v>
      </c>
    </row>
    <row r="50" spans="2:11" ht="22.5" customHeight="1">
      <c r="B50" s="22">
        <v>101</v>
      </c>
      <c r="C50" s="38" t="s">
        <v>238</v>
      </c>
      <c r="D50" s="21" t="s">
        <v>79</v>
      </c>
      <c r="E50" s="5">
        <v>5</v>
      </c>
      <c r="F50" s="5">
        <v>11</v>
      </c>
      <c r="G50" s="7">
        <v>6</v>
      </c>
      <c r="H50" s="7">
        <v>6</v>
      </c>
      <c r="I50" s="7">
        <v>2</v>
      </c>
      <c r="J50" s="16">
        <f t="shared" si="1"/>
        <v>30</v>
      </c>
      <c r="K50" s="9">
        <v>26</v>
      </c>
    </row>
    <row r="51" spans="2:11" s="8" customFormat="1" ht="22.5" customHeight="1">
      <c r="B51" s="22">
        <v>99</v>
      </c>
      <c r="C51" s="38" t="s">
        <v>78</v>
      </c>
      <c r="D51" s="21" t="s">
        <v>79</v>
      </c>
      <c r="E51" s="5">
        <v>5</v>
      </c>
      <c r="F51" s="5">
        <v>6</v>
      </c>
      <c r="G51" s="7">
        <v>9</v>
      </c>
      <c r="H51" s="7">
        <v>3</v>
      </c>
      <c r="I51" s="7">
        <v>1</v>
      </c>
      <c r="J51" s="16">
        <f t="shared" si="1"/>
        <v>24</v>
      </c>
      <c r="K51" s="9">
        <v>27</v>
      </c>
    </row>
    <row r="52" spans="2:11" s="8" customFormat="1" ht="22.5" customHeight="1">
      <c r="B52" s="22">
        <v>25</v>
      </c>
      <c r="C52" s="38" t="s">
        <v>123</v>
      </c>
      <c r="D52" s="21" t="s">
        <v>39</v>
      </c>
      <c r="E52" s="7">
        <v>4</v>
      </c>
      <c r="F52" s="7">
        <v>0</v>
      </c>
      <c r="G52" s="7">
        <v>4</v>
      </c>
      <c r="H52" s="7">
        <v>1</v>
      </c>
      <c r="I52" s="7">
        <v>4.5</v>
      </c>
      <c r="J52" s="16">
        <f t="shared" si="1"/>
        <v>13.5</v>
      </c>
      <c r="K52" s="9">
        <v>28</v>
      </c>
    </row>
    <row r="53" spans="2:11" s="8" customFormat="1" ht="22.5" customHeight="1">
      <c r="B53" s="22">
        <v>8</v>
      </c>
      <c r="C53" s="38" t="s">
        <v>107</v>
      </c>
      <c r="D53" s="21" t="s">
        <v>39</v>
      </c>
      <c r="E53" s="5"/>
      <c r="F53" s="5"/>
      <c r="G53" s="7"/>
      <c r="H53" s="7"/>
      <c r="I53" s="7"/>
      <c r="J53" s="16">
        <f t="shared" si="1"/>
        <v>0</v>
      </c>
      <c r="K53" s="85" t="s">
        <v>58</v>
      </c>
    </row>
    <row r="54" spans="2:11" s="8" customFormat="1" ht="22.5" customHeight="1">
      <c r="B54" s="22">
        <v>9</v>
      </c>
      <c r="C54" s="38" t="s">
        <v>116</v>
      </c>
      <c r="D54" s="21" t="s">
        <v>39</v>
      </c>
      <c r="E54" s="5"/>
      <c r="F54" s="5"/>
      <c r="G54" s="7"/>
      <c r="H54" s="7"/>
      <c r="I54" s="7"/>
      <c r="J54" s="16">
        <f t="shared" si="1"/>
        <v>0</v>
      </c>
      <c r="K54" s="86"/>
    </row>
    <row r="55" spans="2:11" s="8" customFormat="1" ht="22.5" customHeight="1">
      <c r="B55" s="22">
        <v>10</v>
      </c>
      <c r="C55" s="38" t="s">
        <v>83</v>
      </c>
      <c r="D55" s="21" t="s">
        <v>39</v>
      </c>
      <c r="E55" s="5"/>
      <c r="F55" s="5"/>
      <c r="G55" s="7"/>
      <c r="H55" s="7"/>
      <c r="I55" s="7"/>
      <c r="J55" s="16">
        <f t="shared" si="1"/>
        <v>0</v>
      </c>
      <c r="K55" s="86"/>
    </row>
    <row r="56" spans="2:11" s="8" customFormat="1" ht="22.5" customHeight="1">
      <c r="B56" s="22">
        <v>21</v>
      </c>
      <c r="C56" s="38" t="s">
        <v>87</v>
      </c>
      <c r="D56" s="21" t="s">
        <v>39</v>
      </c>
      <c r="E56" s="5"/>
      <c r="F56" s="5"/>
      <c r="G56" s="7"/>
      <c r="H56" s="7"/>
      <c r="I56" s="7"/>
      <c r="J56" s="16">
        <f t="shared" si="1"/>
        <v>0</v>
      </c>
      <c r="K56" s="86"/>
    </row>
    <row r="57" spans="2:11" ht="22.5" customHeight="1">
      <c r="B57" s="22">
        <v>22</v>
      </c>
      <c r="C57" s="38" t="s">
        <v>131</v>
      </c>
      <c r="D57" s="21" t="s">
        <v>39</v>
      </c>
      <c r="E57" s="5"/>
      <c r="F57" s="5"/>
      <c r="G57" s="7"/>
      <c r="H57" s="7"/>
      <c r="I57" s="7"/>
      <c r="J57" s="16">
        <f t="shared" si="1"/>
        <v>0</v>
      </c>
      <c r="K57" s="86"/>
    </row>
    <row r="58" spans="2:11" ht="22.5" customHeight="1">
      <c r="B58" s="20">
        <v>73</v>
      </c>
      <c r="C58" s="38" t="s">
        <v>89</v>
      </c>
      <c r="D58" s="21" t="s">
        <v>20</v>
      </c>
      <c r="E58" s="5"/>
      <c r="F58" s="5"/>
      <c r="G58" s="7"/>
      <c r="H58" s="7"/>
      <c r="I58" s="7"/>
      <c r="J58" s="16">
        <f t="shared" si="1"/>
        <v>0</v>
      </c>
      <c r="K58" s="86"/>
    </row>
    <row r="59" spans="2:11" ht="22.5" customHeight="1">
      <c r="B59" s="20">
        <v>75</v>
      </c>
      <c r="C59" s="38" t="s">
        <v>134</v>
      </c>
      <c r="D59" s="21" t="s">
        <v>20</v>
      </c>
      <c r="E59" s="5"/>
      <c r="F59" s="5"/>
      <c r="G59" s="7"/>
      <c r="H59" s="7"/>
      <c r="I59" s="7"/>
      <c r="J59" s="16">
        <f t="shared" si="1"/>
        <v>0</v>
      </c>
      <c r="K59" s="86"/>
    </row>
    <row r="60" spans="2:11" ht="22.5" customHeight="1">
      <c r="B60" s="20">
        <v>77</v>
      </c>
      <c r="C60" s="38" t="s">
        <v>117</v>
      </c>
      <c r="D60" s="21" t="s">
        <v>20</v>
      </c>
      <c r="E60" s="5"/>
      <c r="F60" s="5"/>
      <c r="G60" s="7"/>
      <c r="H60" s="7"/>
      <c r="I60" s="7"/>
      <c r="J60" s="16">
        <f t="shared" si="1"/>
        <v>0</v>
      </c>
      <c r="K60" s="86"/>
    </row>
    <row r="61" spans="2:11" ht="22.5" customHeight="1">
      <c r="B61" s="20">
        <v>78</v>
      </c>
      <c r="C61" s="38" t="s">
        <v>118</v>
      </c>
      <c r="D61" s="21" t="s">
        <v>20</v>
      </c>
      <c r="E61" s="5"/>
      <c r="F61" s="5"/>
      <c r="G61" s="7"/>
      <c r="H61" s="7"/>
      <c r="I61" s="7"/>
      <c r="J61" s="16">
        <f t="shared" si="1"/>
        <v>0</v>
      </c>
      <c r="K61" s="87"/>
    </row>
    <row r="62" spans="2:11" ht="22.5" customHeight="1">
      <c r="B62" s="20">
        <v>79</v>
      </c>
      <c r="C62" s="38" t="s">
        <v>88</v>
      </c>
      <c r="D62" s="21" t="s">
        <v>20</v>
      </c>
      <c r="E62" s="5"/>
      <c r="F62" s="5"/>
      <c r="G62" s="7"/>
      <c r="H62" s="7"/>
      <c r="I62" s="7"/>
      <c r="J62" s="16">
        <f t="shared" si="1"/>
        <v>0</v>
      </c>
      <c r="K62" s="85" t="s">
        <v>58</v>
      </c>
    </row>
    <row r="63" spans="2:11" ht="22.5" customHeight="1">
      <c r="B63" s="20">
        <v>84</v>
      </c>
      <c r="C63" s="38" t="s">
        <v>100</v>
      </c>
      <c r="D63" s="21" t="s">
        <v>20</v>
      </c>
      <c r="E63" s="5"/>
      <c r="F63" s="5"/>
      <c r="G63" s="7"/>
      <c r="H63" s="7"/>
      <c r="I63" s="7"/>
      <c r="J63" s="16">
        <f t="shared" si="1"/>
        <v>0</v>
      </c>
      <c r="K63" s="86"/>
    </row>
    <row r="64" spans="2:11" ht="22.5" customHeight="1">
      <c r="B64" s="22">
        <v>105</v>
      </c>
      <c r="C64" s="38" t="s">
        <v>124</v>
      </c>
      <c r="D64" s="21" t="s">
        <v>19</v>
      </c>
      <c r="E64" s="5"/>
      <c r="F64" s="5"/>
      <c r="G64" s="7"/>
      <c r="H64" s="7"/>
      <c r="I64" s="7"/>
      <c r="J64" s="16">
        <f t="shared" si="1"/>
        <v>0</v>
      </c>
      <c r="K64" s="86"/>
    </row>
    <row r="65" spans="2:11" ht="22.5" customHeight="1">
      <c r="B65" s="22">
        <v>142</v>
      </c>
      <c r="C65" s="39" t="s">
        <v>141</v>
      </c>
      <c r="D65" s="21" t="s">
        <v>32</v>
      </c>
      <c r="E65" s="5"/>
      <c r="F65" s="5"/>
      <c r="G65" s="7"/>
      <c r="H65" s="7"/>
      <c r="I65" s="7"/>
      <c r="J65" s="16">
        <f t="shared" si="1"/>
        <v>0</v>
      </c>
      <c r="K65" s="86"/>
    </row>
    <row r="66" spans="2:11" ht="22.5" customHeight="1">
      <c r="B66" s="22">
        <v>144</v>
      </c>
      <c r="C66" s="39" t="s">
        <v>127</v>
      </c>
      <c r="D66" s="21" t="s">
        <v>32</v>
      </c>
      <c r="E66" s="5"/>
      <c r="F66" s="5"/>
      <c r="G66" s="7"/>
      <c r="H66" s="7"/>
      <c r="I66" s="7"/>
      <c r="J66" s="16">
        <f t="shared" si="1"/>
        <v>0</v>
      </c>
      <c r="K66" s="86"/>
    </row>
    <row r="67" spans="2:11" ht="22.5" customHeight="1">
      <c r="B67" s="22">
        <v>149</v>
      </c>
      <c r="C67" s="39" t="s">
        <v>142</v>
      </c>
      <c r="D67" s="21" t="s">
        <v>32</v>
      </c>
      <c r="E67" s="5"/>
      <c r="F67" s="5"/>
      <c r="G67" s="7"/>
      <c r="H67" s="7"/>
      <c r="I67" s="7"/>
      <c r="J67" s="16">
        <f t="shared" si="1"/>
        <v>0</v>
      </c>
      <c r="K67" s="86"/>
    </row>
    <row r="68" spans="2:11" ht="22.5" customHeight="1">
      <c r="B68" s="20">
        <v>155</v>
      </c>
      <c r="C68" s="40" t="s">
        <v>114</v>
      </c>
      <c r="D68" s="21" t="s">
        <v>32</v>
      </c>
      <c r="E68" s="5"/>
      <c r="F68" s="5"/>
      <c r="G68" s="7"/>
      <c r="H68" s="7"/>
      <c r="I68" s="7"/>
      <c r="J68" s="16">
        <f t="shared" si="1"/>
        <v>0</v>
      </c>
      <c r="K68" s="86"/>
    </row>
    <row r="69" spans="2:11" ht="22.5" customHeight="1">
      <c r="B69" s="22">
        <v>156</v>
      </c>
      <c r="C69" s="39" t="s">
        <v>143</v>
      </c>
      <c r="D69" s="21" t="s">
        <v>32</v>
      </c>
      <c r="E69" s="5"/>
      <c r="F69" s="5"/>
      <c r="G69" s="7"/>
      <c r="H69" s="7"/>
      <c r="I69" s="7"/>
      <c r="J69" s="16">
        <f t="shared" si="1"/>
        <v>0</v>
      </c>
      <c r="K69" s="86"/>
    </row>
    <row r="70" spans="2:11" ht="22.5" customHeight="1">
      <c r="B70" s="22">
        <v>198</v>
      </c>
      <c r="C70" s="38" t="s">
        <v>129</v>
      </c>
      <c r="D70" s="21" t="s">
        <v>22</v>
      </c>
      <c r="E70" s="5"/>
      <c r="F70" s="5"/>
      <c r="G70" s="7"/>
      <c r="H70" s="7"/>
      <c r="I70" s="7"/>
      <c r="J70" s="16">
        <f t="shared" si="1"/>
        <v>0</v>
      </c>
      <c r="K70" s="86"/>
    </row>
    <row r="71" spans="2:11" ht="22.5" customHeight="1">
      <c r="B71" s="22">
        <v>201</v>
      </c>
      <c r="C71" s="38" t="s">
        <v>84</v>
      </c>
      <c r="D71" s="21" t="s">
        <v>22</v>
      </c>
      <c r="E71" s="5"/>
      <c r="F71" s="5"/>
      <c r="G71" s="7"/>
      <c r="H71" s="7"/>
      <c r="I71" s="7"/>
      <c r="J71" s="16">
        <f aca="true" t="shared" si="2" ref="J71:J87">SUM(E71:I71)</f>
        <v>0</v>
      </c>
      <c r="K71" s="86"/>
    </row>
    <row r="72" spans="2:11" ht="22.5" customHeight="1">
      <c r="B72" s="22">
        <v>202</v>
      </c>
      <c r="C72" s="38" t="s">
        <v>105</v>
      </c>
      <c r="D72" s="21" t="s">
        <v>22</v>
      </c>
      <c r="E72" s="5"/>
      <c r="F72" s="5"/>
      <c r="G72" s="7"/>
      <c r="H72" s="7"/>
      <c r="I72" s="7"/>
      <c r="J72" s="16">
        <f t="shared" si="2"/>
        <v>0</v>
      </c>
      <c r="K72" s="86"/>
    </row>
    <row r="73" spans="2:11" ht="22.5" customHeight="1">
      <c r="B73" s="22">
        <v>203</v>
      </c>
      <c r="C73" s="38" t="s">
        <v>96</v>
      </c>
      <c r="D73" s="21" t="s">
        <v>22</v>
      </c>
      <c r="E73" s="5"/>
      <c r="F73" s="5"/>
      <c r="G73" s="7"/>
      <c r="H73" s="7"/>
      <c r="I73" s="7"/>
      <c r="J73" s="16">
        <f t="shared" si="2"/>
        <v>0</v>
      </c>
      <c r="K73" s="86"/>
    </row>
    <row r="74" spans="2:11" ht="22.5" customHeight="1">
      <c r="B74" s="22">
        <v>204</v>
      </c>
      <c r="C74" s="38" t="s">
        <v>74</v>
      </c>
      <c r="D74" s="21" t="s">
        <v>22</v>
      </c>
      <c r="E74" s="5"/>
      <c r="F74" s="5"/>
      <c r="G74" s="7"/>
      <c r="H74" s="7"/>
      <c r="I74" s="7"/>
      <c r="J74" s="16">
        <f t="shared" si="2"/>
        <v>0</v>
      </c>
      <c r="K74" s="86"/>
    </row>
    <row r="75" spans="2:11" ht="22.5" customHeight="1">
      <c r="B75" s="22">
        <v>205</v>
      </c>
      <c r="C75" s="38" t="s">
        <v>75</v>
      </c>
      <c r="D75" s="21" t="s">
        <v>22</v>
      </c>
      <c r="E75" s="5"/>
      <c r="F75" s="5"/>
      <c r="G75" s="7"/>
      <c r="H75" s="7"/>
      <c r="I75" s="7"/>
      <c r="J75" s="16">
        <f t="shared" si="2"/>
        <v>0</v>
      </c>
      <c r="K75" s="86"/>
    </row>
    <row r="76" spans="2:11" ht="22.5" customHeight="1">
      <c r="B76" s="22">
        <v>206</v>
      </c>
      <c r="C76" s="38" t="s">
        <v>128</v>
      </c>
      <c r="D76" s="21" t="s">
        <v>22</v>
      </c>
      <c r="E76" s="5"/>
      <c r="F76" s="5"/>
      <c r="G76" s="7"/>
      <c r="H76" s="7"/>
      <c r="I76" s="7"/>
      <c r="J76" s="16">
        <f t="shared" si="2"/>
        <v>0</v>
      </c>
      <c r="K76" s="86"/>
    </row>
    <row r="77" spans="2:11" ht="22.5" customHeight="1">
      <c r="B77" s="22">
        <v>207</v>
      </c>
      <c r="C77" s="39" t="s">
        <v>106</v>
      </c>
      <c r="D77" s="21" t="s">
        <v>69</v>
      </c>
      <c r="E77" s="5"/>
      <c r="F77" s="5"/>
      <c r="G77" s="7"/>
      <c r="H77" s="7"/>
      <c r="I77" s="7"/>
      <c r="J77" s="16">
        <f t="shared" si="2"/>
        <v>0</v>
      </c>
      <c r="K77" s="86"/>
    </row>
    <row r="78" spans="2:11" ht="22.5" customHeight="1">
      <c r="B78" s="22">
        <v>210</v>
      </c>
      <c r="C78" s="39" t="s">
        <v>82</v>
      </c>
      <c r="D78" s="21" t="s">
        <v>69</v>
      </c>
      <c r="E78" s="5"/>
      <c r="F78" s="5"/>
      <c r="G78" s="7"/>
      <c r="H78" s="7"/>
      <c r="I78" s="7"/>
      <c r="J78" s="16">
        <f t="shared" si="2"/>
        <v>0</v>
      </c>
      <c r="K78" s="86"/>
    </row>
    <row r="79" spans="2:11" s="8" customFormat="1" ht="22.5" customHeight="1">
      <c r="B79" s="22">
        <v>211</v>
      </c>
      <c r="C79" s="39" t="s">
        <v>72</v>
      </c>
      <c r="D79" s="21" t="s">
        <v>69</v>
      </c>
      <c r="E79" s="5"/>
      <c r="F79" s="5"/>
      <c r="G79" s="7"/>
      <c r="H79" s="7"/>
      <c r="I79" s="7"/>
      <c r="J79" s="16">
        <f t="shared" si="2"/>
        <v>0</v>
      </c>
      <c r="K79" s="86"/>
    </row>
    <row r="80" spans="2:11" s="8" customFormat="1" ht="22.5" customHeight="1">
      <c r="B80" s="22">
        <v>212</v>
      </c>
      <c r="C80" s="39" t="s">
        <v>68</v>
      </c>
      <c r="D80" s="21" t="s">
        <v>69</v>
      </c>
      <c r="E80" s="5"/>
      <c r="F80" s="5"/>
      <c r="G80" s="7"/>
      <c r="H80" s="7"/>
      <c r="I80" s="7"/>
      <c r="J80" s="16">
        <f t="shared" si="2"/>
        <v>0</v>
      </c>
      <c r="K80" s="86"/>
    </row>
    <row r="81" spans="2:11" ht="22.5" customHeight="1">
      <c r="B81" s="22">
        <v>214</v>
      </c>
      <c r="C81" s="39" t="s">
        <v>122</v>
      </c>
      <c r="D81" s="21" t="s">
        <v>69</v>
      </c>
      <c r="E81" s="5"/>
      <c r="F81" s="5"/>
      <c r="G81" s="7"/>
      <c r="H81" s="7"/>
      <c r="I81" s="7"/>
      <c r="J81" s="16">
        <f t="shared" si="2"/>
        <v>0</v>
      </c>
      <c r="K81" s="86"/>
    </row>
    <row r="82" spans="2:11" ht="22.5" customHeight="1">
      <c r="B82" s="22">
        <v>215</v>
      </c>
      <c r="C82" s="39" t="s">
        <v>70</v>
      </c>
      <c r="D82" s="21" t="s">
        <v>69</v>
      </c>
      <c r="E82" s="5"/>
      <c r="F82" s="5"/>
      <c r="G82" s="7"/>
      <c r="H82" s="7"/>
      <c r="I82" s="7"/>
      <c r="J82" s="16">
        <f t="shared" si="2"/>
        <v>0</v>
      </c>
      <c r="K82" s="86"/>
    </row>
    <row r="83" spans="2:11" ht="22.5" customHeight="1">
      <c r="B83" s="22">
        <v>216</v>
      </c>
      <c r="C83" s="39" t="s">
        <v>71</v>
      </c>
      <c r="D83" s="21" t="s">
        <v>69</v>
      </c>
      <c r="E83" s="5"/>
      <c r="F83" s="5"/>
      <c r="G83" s="7"/>
      <c r="H83" s="7"/>
      <c r="I83" s="7"/>
      <c r="J83" s="16">
        <f t="shared" si="2"/>
        <v>0</v>
      </c>
      <c r="K83" s="86"/>
    </row>
    <row r="84" spans="2:11" ht="22.5" customHeight="1">
      <c r="B84" s="22">
        <v>218</v>
      </c>
      <c r="C84" s="41" t="s">
        <v>98</v>
      </c>
      <c r="D84" s="9" t="s">
        <v>64</v>
      </c>
      <c r="E84" s="5"/>
      <c r="F84" s="5"/>
      <c r="G84" s="7"/>
      <c r="H84" s="7"/>
      <c r="I84" s="7"/>
      <c r="J84" s="16">
        <f t="shared" si="2"/>
        <v>0</v>
      </c>
      <c r="K84" s="86"/>
    </row>
    <row r="85" spans="2:11" ht="22.5" customHeight="1">
      <c r="B85" s="4">
        <v>223</v>
      </c>
      <c r="C85" s="38" t="s">
        <v>65</v>
      </c>
      <c r="D85" s="9" t="s">
        <v>64</v>
      </c>
      <c r="E85" s="5"/>
      <c r="F85" s="5"/>
      <c r="G85" s="7"/>
      <c r="H85" s="7"/>
      <c r="I85" s="7"/>
      <c r="J85" s="16">
        <f t="shared" si="2"/>
        <v>0</v>
      </c>
      <c r="K85" s="86"/>
    </row>
    <row r="86" spans="2:11" ht="22.5" customHeight="1">
      <c r="B86" s="9">
        <v>226</v>
      </c>
      <c r="C86" s="38" t="s">
        <v>144</v>
      </c>
      <c r="D86" s="9" t="s">
        <v>64</v>
      </c>
      <c r="E86" s="5"/>
      <c r="F86" s="5"/>
      <c r="G86" s="7"/>
      <c r="H86" s="7"/>
      <c r="I86" s="7"/>
      <c r="J86" s="16">
        <f t="shared" si="2"/>
        <v>0</v>
      </c>
      <c r="K86" s="86"/>
    </row>
    <row r="87" spans="2:11" ht="22.5" customHeight="1">
      <c r="B87" s="9">
        <v>233</v>
      </c>
      <c r="C87" s="38" t="s">
        <v>115</v>
      </c>
      <c r="D87" s="9" t="s">
        <v>64</v>
      </c>
      <c r="E87" s="5"/>
      <c r="F87" s="5"/>
      <c r="G87" s="7"/>
      <c r="H87" s="7"/>
      <c r="I87" s="7"/>
      <c r="J87" s="16">
        <f t="shared" si="2"/>
        <v>0</v>
      </c>
      <c r="K87" s="87"/>
    </row>
    <row r="88" spans="2:11" ht="22.5" customHeight="1">
      <c r="B88" s="14"/>
      <c r="C88" s="43"/>
      <c r="D88" s="14"/>
      <c r="J88" s="34"/>
      <c r="K88" s="35"/>
    </row>
    <row r="89" spans="2:11" s="8" customFormat="1" ht="15" customHeight="1">
      <c r="B89" s="14"/>
      <c r="C89" s="15"/>
      <c r="D89" s="14"/>
      <c r="E89" s="42"/>
      <c r="F89" s="23"/>
      <c r="G89" s="14" t="s">
        <v>14</v>
      </c>
      <c r="H89" s="14"/>
      <c r="I89" s="13"/>
      <c r="J89" s="13"/>
      <c r="K89" s="25"/>
    </row>
    <row r="90" spans="2:4" ht="22.5" customHeight="1">
      <c r="B90" s="14"/>
      <c r="C90" s="43"/>
      <c r="D90" s="14"/>
    </row>
    <row r="91" spans="4:11" s="10" customFormat="1" ht="15.75">
      <c r="D91" s="11" t="s">
        <v>8</v>
      </c>
      <c r="G91" s="10" t="s">
        <v>10</v>
      </c>
      <c r="K91" s="24"/>
    </row>
    <row r="92" s="10" customFormat="1" ht="15.75">
      <c r="K92" s="24"/>
    </row>
    <row r="93" spans="4:11" s="10" customFormat="1" ht="15.75">
      <c r="D93" s="10" t="s">
        <v>9</v>
      </c>
      <c r="G93" s="10" t="s">
        <v>11</v>
      </c>
      <c r="K93" s="24"/>
    </row>
    <row r="94" spans="7:11" s="10" customFormat="1" ht="15.75">
      <c r="G94" s="10" t="s">
        <v>12</v>
      </c>
      <c r="K94" s="24"/>
    </row>
  </sheetData>
  <sheetProtection/>
  <mergeCells count="3">
    <mergeCell ref="C2:J4"/>
    <mergeCell ref="K53:K61"/>
    <mergeCell ref="K62:K87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2"/>
  <sheetViews>
    <sheetView view="pageBreakPreview" zoomScale="80" zoomScaleSheetLayoutView="80" zoomScalePageLayoutView="0" workbookViewId="0" topLeftCell="A1">
      <selection activeCell="D16" sqref="D16"/>
    </sheetView>
  </sheetViews>
  <sheetFormatPr defaultColWidth="9.140625" defaultRowHeight="15"/>
  <cols>
    <col min="1" max="1" width="8.00390625" style="0" customWidth="1"/>
    <col min="2" max="2" width="6.8515625" style="3" customWidth="1"/>
    <col min="3" max="3" width="29.00390625" style="0" customWidth="1"/>
    <col min="4" max="4" width="20.00390625" style="0" customWidth="1"/>
    <col min="5" max="5" width="14.00390625" style="0" customWidth="1"/>
    <col min="6" max="6" width="14.28125" style="0" customWidth="1"/>
    <col min="7" max="7" width="14.140625" style="0" customWidth="1"/>
    <col min="8" max="8" width="12.7109375" style="0" customWidth="1"/>
    <col min="9" max="9" width="14.28125" style="0" customWidth="1"/>
    <col min="10" max="10" width="12.7109375" style="0" customWidth="1"/>
    <col min="11" max="11" width="12.7109375" style="6" customWidth="1"/>
  </cols>
  <sheetData>
    <row r="1" ht="15">
      <c r="B1"/>
    </row>
    <row r="2" spans="2:10" ht="15">
      <c r="B2"/>
      <c r="C2" s="83" t="s">
        <v>61</v>
      </c>
      <c r="D2" s="84"/>
      <c r="E2" s="84"/>
      <c r="F2" s="84"/>
      <c r="G2" s="84"/>
      <c r="H2" s="84"/>
      <c r="I2" s="84"/>
      <c r="J2" s="84"/>
    </row>
    <row r="3" spans="2:10" ht="15">
      <c r="B3"/>
      <c r="C3" s="84"/>
      <c r="D3" s="84"/>
      <c r="E3" s="84"/>
      <c r="F3" s="84"/>
      <c r="G3" s="84"/>
      <c r="H3" s="84"/>
      <c r="I3" s="84"/>
      <c r="J3" s="84"/>
    </row>
    <row r="4" spans="2:10" ht="61.5" customHeight="1">
      <c r="B4"/>
      <c r="C4" s="84"/>
      <c r="D4" s="84"/>
      <c r="E4" s="84"/>
      <c r="F4" s="84"/>
      <c r="G4" s="84"/>
      <c r="H4" s="84"/>
      <c r="I4" s="84"/>
      <c r="J4" s="84"/>
    </row>
    <row r="6" spans="2:11" ht="62.25" customHeight="1">
      <c r="B6" s="1" t="s">
        <v>28</v>
      </c>
      <c r="C6" s="1" t="s">
        <v>2</v>
      </c>
      <c r="D6" s="1" t="s">
        <v>1</v>
      </c>
      <c r="E6" s="1" t="s">
        <v>4</v>
      </c>
      <c r="F6" s="4" t="s">
        <v>6</v>
      </c>
      <c r="G6" s="4" t="s">
        <v>13</v>
      </c>
      <c r="H6" s="4" t="s">
        <v>3</v>
      </c>
      <c r="I6" s="4" t="s">
        <v>5</v>
      </c>
      <c r="J6" s="4" t="s">
        <v>59</v>
      </c>
      <c r="K6" s="4" t="s">
        <v>7</v>
      </c>
    </row>
    <row r="7" spans="2:11" ht="22.5" customHeight="1">
      <c r="B7" s="64">
        <v>139</v>
      </c>
      <c r="C7" s="65" t="s">
        <v>45</v>
      </c>
      <c r="D7" s="66" t="s">
        <v>25</v>
      </c>
      <c r="E7" s="67">
        <v>9</v>
      </c>
      <c r="F7" s="67">
        <v>23</v>
      </c>
      <c r="G7" s="67">
        <v>20</v>
      </c>
      <c r="H7" s="67">
        <v>17.5</v>
      </c>
      <c r="I7" s="67">
        <v>12</v>
      </c>
      <c r="J7" s="68">
        <f aca="true" t="shared" si="0" ref="J7:J38">SUM(E7:I7)</f>
        <v>81.5</v>
      </c>
      <c r="K7" s="72">
        <v>1</v>
      </c>
    </row>
    <row r="8" spans="2:11" ht="22.5" customHeight="1">
      <c r="B8" s="64">
        <v>171</v>
      </c>
      <c r="C8" s="69" t="s">
        <v>163</v>
      </c>
      <c r="D8" s="66" t="s">
        <v>158</v>
      </c>
      <c r="E8" s="70">
        <v>6</v>
      </c>
      <c r="F8" s="70">
        <v>19</v>
      </c>
      <c r="G8" s="67">
        <v>9</v>
      </c>
      <c r="H8" s="67">
        <v>18</v>
      </c>
      <c r="I8" s="67">
        <v>9</v>
      </c>
      <c r="J8" s="68">
        <f t="shared" si="0"/>
        <v>61</v>
      </c>
      <c r="K8" s="72">
        <v>2</v>
      </c>
    </row>
    <row r="9" spans="2:11" ht="22.5" customHeight="1">
      <c r="B9" s="64">
        <v>173</v>
      </c>
      <c r="C9" s="69" t="s">
        <v>159</v>
      </c>
      <c r="D9" s="66" t="s">
        <v>158</v>
      </c>
      <c r="E9" s="67">
        <v>6</v>
      </c>
      <c r="F9" s="67">
        <v>14</v>
      </c>
      <c r="G9" s="67">
        <v>11</v>
      </c>
      <c r="H9" s="67">
        <v>17.5</v>
      </c>
      <c r="I9" s="67">
        <v>9</v>
      </c>
      <c r="J9" s="68">
        <f t="shared" si="0"/>
        <v>57.5</v>
      </c>
      <c r="K9" s="72">
        <v>2</v>
      </c>
    </row>
    <row r="10" spans="2:11" ht="22.5" customHeight="1">
      <c r="B10" s="64">
        <v>170</v>
      </c>
      <c r="C10" s="69" t="s">
        <v>36</v>
      </c>
      <c r="D10" s="66" t="s">
        <v>158</v>
      </c>
      <c r="E10" s="70">
        <v>7</v>
      </c>
      <c r="F10" s="70">
        <v>17</v>
      </c>
      <c r="G10" s="67">
        <v>11</v>
      </c>
      <c r="H10" s="67">
        <v>17.5</v>
      </c>
      <c r="I10" s="67">
        <v>4</v>
      </c>
      <c r="J10" s="68">
        <f t="shared" si="0"/>
        <v>56.5</v>
      </c>
      <c r="K10" s="72">
        <v>2</v>
      </c>
    </row>
    <row r="11" spans="2:11" ht="22.5" customHeight="1">
      <c r="B11" s="64">
        <v>255</v>
      </c>
      <c r="C11" s="69" t="s">
        <v>156</v>
      </c>
      <c r="D11" s="66" t="s">
        <v>153</v>
      </c>
      <c r="E11" s="67">
        <v>8.5</v>
      </c>
      <c r="F11" s="67">
        <v>18</v>
      </c>
      <c r="G11" s="67">
        <v>7</v>
      </c>
      <c r="H11" s="67">
        <v>14</v>
      </c>
      <c r="I11" s="67">
        <v>7</v>
      </c>
      <c r="J11" s="68">
        <f t="shared" si="0"/>
        <v>54.5</v>
      </c>
      <c r="K11" s="72">
        <v>2</v>
      </c>
    </row>
    <row r="12" spans="2:11" ht="22.5" customHeight="1">
      <c r="B12" s="64">
        <v>167</v>
      </c>
      <c r="C12" s="65" t="s">
        <v>37</v>
      </c>
      <c r="D12" s="66" t="s">
        <v>158</v>
      </c>
      <c r="E12" s="70">
        <v>7</v>
      </c>
      <c r="F12" s="70">
        <v>12</v>
      </c>
      <c r="G12" s="67">
        <v>10</v>
      </c>
      <c r="H12" s="67">
        <v>18</v>
      </c>
      <c r="I12" s="67">
        <v>6</v>
      </c>
      <c r="J12" s="68">
        <f t="shared" si="0"/>
        <v>53</v>
      </c>
      <c r="K12" s="72">
        <v>3</v>
      </c>
    </row>
    <row r="13" spans="2:11" ht="22.5" customHeight="1">
      <c r="B13" s="64">
        <v>250</v>
      </c>
      <c r="C13" s="69" t="s">
        <v>164</v>
      </c>
      <c r="D13" s="66" t="s">
        <v>153</v>
      </c>
      <c r="E13" s="67">
        <v>7</v>
      </c>
      <c r="F13" s="67">
        <v>18</v>
      </c>
      <c r="G13" s="67">
        <v>9</v>
      </c>
      <c r="H13" s="67">
        <v>16</v>
      </c>
      <c r="I13" s="67">
        <v>3</v>
      </c>
      <c r="J13" s="68">
        <f t="shared" si="0"/>
        <v>53</v>
      </c>
      <c r="K13" s="72">
        <v>3</v>
      </c>
    </row>
    <row r="14" spans="2:11" ht="22.5" customHeight="1">
      <c r="B14" s="64">
        <v>174</v>
      </c>
      <c r="C14" s="69" t="s">
        <v>173</v>
      </c>
      <c r="D14" s="66" t="s">
        <v>158</v>
      </c>
      <c r="E14" s="70">
        <v>4.5</v>
      </c>
      <c r="F14" s="70">
        <v>18</v>
      </c>
      <c r="G14" s="67">
        <v>10</v>
      </c>
      <c r="H14" s="67">
        <v>14</v>
      </c>
      <c r="I14" s="67">
        <v>6</v>
      </c>
      <c r="J14" s="68">
        <f t="shared" si="0"/>
        <v>52.5</v>
      </c>
      <c r="K14" s="72">
        <v>3</v>
      </c>
    </row>
    <row r="15" spans="2:11" ht="22.5" customHeight="1">
      <c r="B15" s="64">
        <v>65</v>
      </c>
      <c r="C15" s="65" t="s">
        <v>31</v>
      </c>
      <c r="D15" s="66" t="s">
        <v>46</v>
      </c>
      <c r="E15" s="70">
        <v>9</v>
      </c>
      <c r="F15" s="70">
        <v>9</v>
      </c>
      <c r="G15" s="67">
        <v>12</v>
      </c>
      <c r="H15" s="67">
        <v>15</v>
      </c>
      <c r="I15" s="67">
        <v>6</v>
      </c>
      <c r="J15" s="68">
        <f t="shared" si="0"/>
        <v>51</v>
      </c>
      <c r="K15" s="72">
        <v>3</v>
      </c>
    </row>
    <row r="16" spans="2:11" ht="22.5" customHeight="1">
      <c r="B16" s="64">
        <v>142</v>
      </c>
      <c r="C16" s="65" t="s">
        <v>200</v>
      </c>
      <c r="D16" s="66" t="s">
        <v>25</v>
      </c>
      <c r="E16" s="70">
        <v>7.5</v>
      </c>
      <c r="F16" s="70">
        <v>11</v>
      </c>
      <c r="G16" s="67">
        <v>12</v>
      </c>
      <c r="H16" s="67">
        <v>14.5</v>
      </c>
      <c r="I16" s="67">
        <v>6</v>
      </c>
      <c r="J16" s="68">
        <f t="shared" si="0"/>
        <v>51</v>
      </c>
      <c r="K16" s="72">
        <v>3</v>
      </c>
    </row>
    <row r="17" spans="2:11" ht="22.5" customHeight="1">
      <c r="B17" s="22">
        <v>208</v>
      </c>
      <c r="C17" s="38" t="s">
        <v>40</v>
      </c>
      <c r="D17" s="21" t="s">
        <v>150</v>
      </c>
      <c r="E17" s="7">
        <v>7.5</v>
      </c>
      <c r="F17" s="7">
        <v>11</v>
      </c>
      <c r="G17" s="7">
        <v>10</v>
      </c>
      <c r="H17" s="7">
        <v>16</v>
      </c>
      <c r="I17" s="7">
        <v>6</v>
      </c>
      <c r="J17" s="16">
        <f t="shared" si="0"/>
        <v>50.5</v>
      </c>
      <c r="K17" s="9">
        <v>4</v>
      </c>
    </row>
    <row r="18" spans="2:11" ht="22.5" customHeight="1">
      <c r="B18" s="22">
        <v>232</v>
      </c>
      <c r="C18" s="39" t="s">
        <v>178</v>
      </c>
      <c r="D18" s="21" t="s">
        <v>153</v>
      </c>
      <c r="E18" s="62">
        <v>6</v>
      </c>
      <c r="F18" s="62">
        <v>13</v>
      </c>
      <c r="G18" s="62">
        <v>12</v>
      </c>
      <c r="H18" s="62">
        <v>9</v>
      </c>
      <c r="I18" s="62">
        <v>9</v>
      </c>
      <c r="J18" s="16">
        <f t="shared" si="0"/>
        <v>49</v>
      </c>
      <c r="K18" s="73">
        <v>5</v>
      </c>
    </row>
    <row r="19" spans="2:11" ht="22.5" customHeight="1">
      <c r="B19" s="22">
        <v>116</v>
      </c>
      <c r="C19" s="38" t="s">
        <v>167</v>
      </c>
      <c r="D19" s="21" t="s">
        <v>160</v>
      </c>
      <c r="E19" s="7">
        <v>6.5</v>
      </c>
      <c r="F19" s="7">
        <v>12</v>
      </c>
      <c r="G19" s="7">
        <v>11</v>
      </c>
      <c r="H19" s="7">
        <v>11</v>
      </c>
      <c r="I19" s="7">
        <v>7</v>
      </c>
      <c r="J19" s="16">
        <f t="shared" si="0"/>
        <v>47.5</v>
      </c>
      <c r="K19" s="9">
        <v>6</v>
      </c>
    </row>
    <row r="20" spans="2:11" ht="22.5" customHeight="1">
      <c r="B20" s="22">
        <v>258</v>
      </c>
      <c r="C20" s="44" t="s">
        <v>154</v>
      </c>
      <c r="D20" s="21" t="s">
        <v>153</v>
      </c>
      <c r="E20" s="62">
        <v>8</v>
      </c>
      <c r="F20" s="62">
        <v>9</v>
      </c>
      <c r="G20" s="62">
        <v>12</v>
      </c>
      <c r="H20" s="62">
        <v>10.5</v>
      </c>
      <c r="I20" s="62">
        <v>8</v>
      </c>
      <c r="J20" s="16">
        <f t="shared" si="0"/>
        <v>47.5</v>
      </c>
      <c r="K20" s="73">
        <v>6</v>
      </c>
    </row>
    <row r="21" spans="2:11" ht="22.5" customHeight="1">
      <c r="B21" s="22">
        <v>109</v>
      </c>
      <c r="C21" s="38" t="s">
        <v>166</v>
      </c>
      <c r="D21" s="21" t="s">
        <v>160</v>
      </c>
      <c r="E21" s="7">
        <v>6.5</v>
      </c>
      <c r="F21" s="7">
        <v>8</v>
      </c>
      <c r="G21" s="7">
        <v>12</v>
      </c>
      <c r="H21" s="7">
        <v>14</v>
      </c>
      <c r="I21" s="7">
        <v>5.5</v>
      </c>
      <c r="J21" s="16">
        <f t="shared" si="0"/>
        <v>46</v>
      </c>
      <c r="K21" s="9">
        <v>7</v>
      </c>
    </row>
    <row r="22" spans="2:11" ht="22.5" customHeight="1">
      <c r="B22" s="22">
        <v>233</v>
      </c>
      <c r="C22" s="39" t="s">
        <v>155</v>
      </c>
      <c r="D22" s="21" t="s">
        <v>153</v>
      </c>
      <c r="E22" s="62">
        <v>7</v>
      </c>
      <c r="F22" s="62">
        <v>9</v>
      </c>
      <c r="G22" s="62">
        <v>11</v>
      </c>
      <c r="H22" s="62">
        <v>11</v>
      </c>
      <c r="I22" s="62">
        <v>7</v>
      </c>
      <c r="J22" s="16">
        <f t="shared" si="0"/>
        <v>45</v>
      </c>
      <c r="K22" s="73">
        <v>8</v>
      </c>
    </row>
    <row r="23" spans="2:11" ht="22.5" customHeight="1">
      <c r="B23" s="22">
        <v>228</v>
      </c>
      <c r="C23" s="39" t="s">
        <v>174</v>
      </c>
      <c r="D23" s="21" t="s">
        <v>153</v>
      </c>
      <c r="E23" s="5">
        <v>6</v>
      </c>
      <c r="F23" s="5">
        <v>6</v>
      </c>
      <c r="G23" s="7">
        <v>12</v>
      </c>
      <c r="H23" s="7">
        <v>14.5</v>
      </c>
      <c r="I23" s="7">
        <v>6</v>
      </c>
      <c r="J23" s="16">
        <f t="shared" si="0"/>
        <v>44.5</v>
      </c>
      <c r="K23" s="9">
        <v>9</v>
      </c>
    </row>
    <row r="24" spans="2:11" ht="22.5" customHeight="1">
      <c r="B24" s="22">
        <v>246</v>
      </c>
      <c r="C24" s="39" t="s">
        <v>177</v>
      </c>
      <c r="D24" s="21" t="s">
        <v>161</v>
      </c>
      <c r="E24" s="62">
        <v>5</v>
      </c>
      <c r="F24" s="62">
        <v>10</v>
      </c>
      <c r="G24" s="62">
        <v>11</v>
      </c>
      <c r="H24" s="62">
        <v>14.5</v>
      </c>
      <c r="I24" s="62">
        <v>4</v>
      </c>
      <c r="J24" s="16">
        <f t="shared" si="0"/>
        <v>44.5</v>
      </c>
      <c r="K24" s="73">
        <v>9</v>
      </c>
    </row>
    <row r="25" spans="2:11" ht="22.5" customHeight="1">
      <c r="B25" s="20">
        <v>49</v>
      </c>
      <c r="C25" s="38" t="s">
        <v>196</v>
      </c>
      <c r="D25" s="21" t="s">
        <v>24</v>
      </c>
      <c r="E25" s="5">
        <v>4.5</v>
      </c>
      <c r="F25" s="5">
        <v>9</v>
      </c>
      <c r="G25" s="7">
        <v>16</v>
      </c>
      <c r="H25" s="7">
        <v>11</v>
      </c>
      <c r="I25" s="7">
        <v>3</v>
      </c>
      <c r="J25" s="16">
        <f t="shared" si="0"/>
        <v>43.5</v>
      </c>
      <c r="K25" s="9">
        <v>10</v>
      </c>
    </row>
    <row r="26" spans="2:11" ht="22.5" customHeight="1">
      <c r="B26" s="22">
        <v>169</v>
      </c>
      <c r="C26" s="38" t="s">
        <v>171</v>
      </c>
      <c r="D26" s="21" t="s">
        <v>158</v>
      </c>
      <c r="E26" s="5">
        <v>4.5</v>
      </c>
      <c r="F26" s="5">
        <v>12</v>
      </c>
      <c r="G26" s="7">
        <v>10</v>
      </c>
      <c r="H26" s="7">
        <v>16</v>
      </c>
      <c r="I26" s="7">
        <v>1</v>
      </c>
      <c r="J26" s="16">
        <f t="shared" si="0"/>
        <v>43.5</v>
      </c>
      <c r="K26" s="9">
        <v>10</v>
      </c>
    </row>
    <row r="27" spans="2:11" ht="22.5" customHeight="1">
      <c r="B27" s="22">
        <v>126</v>
      </c>
      <c r="C27" s="38" t="s">
        <v>199</v>
      </c>
      <c r="D27" s="21" t="s">
        <v>160</v>
      </c>
      <c r="E27" s="7">
        <v>8</v>
      </c>
      <c r="F27" s="7">
        <v>7</v>
      </c>
      <c r="G27" s="7">
        <v>12</v>
      </c>
      <c r="H27" s="7">
        <v>8</v>
      </c>
      <c r="I27" s="7">
        <v>8</v>
      </c>
      <c r="J27" s="16">
        <f t="shared" si="0"/>
        <v>43</v>
      </c>
      <c r="K27" s="9">
        <v>11</v>
      </c>
    </row>
    <row r="28" spans="2:11" ht="22.5" customHeight="1">
      <c r="B28" s="22">
        <v>229</v>
      </c>
      <c r="C28" s="39" t="s">
        <v>201</v>
      </c>
      <c r="D28" s="21" t="s">
        <v>153</v>
      </c>
      <c r="E28" s="5">
        <v>3.5</v>
      </c>
      <c r="F28" s="5">
        <v>10</v>
      </c>
      <c r="G28" s="7">
        <v>11</v>
      </c>
      <c r="H28" s="7">
        <v>13</v>
      </c>
      <c r="I28" s="7">
        <v>5</v>
      </c>
      <c r="J28" s="16">
        <f t="shared" si="0"/>
        <v>42.5</v>
      </c>
      <c r="K28" s="9">
        <v>12</v>
      </c>
    </row>
    <row r="29" spans="2:11" ht="22.5" customHeight="1">
      <c r="B29" s="22">
        <v>111</v>
      </c>
      <c r="C29" s="38" t="s">
        <v>187</v>
      </c>
      <c r="D29" s="21" t="s">
        <v>160</v>
      </c>
      <c r="E29" s="7">
        <v>3.5</v>
      </c>
      <c r="F29" s="7">
        <v>7</v>
      </c>
      <c r="G29" s="7">
        <v>18</v>
      </c>
      <c r="H29" s="7">
        <v>9</v>
      </c>
      <c r="I29" s="7">
        <v>4</v>
      </c>
      <c r="J29" s="16">
        <f t="shared" si="0"/>
        <v>41.5</v>
      </c>
      <c r="K29" s="9">
        <v>13</v>
      </c>
    </row>
    <row r="30" spans="2:11" ht="22.5" customHeight="1">
      <c r="B30" s="22">
        <v>242</v>
      </c>
      <c r="C30" s="39" t="s">
        <v>195</v>
      </c>
      <c r="D30" s="21" t="s">
        <v>23</v>
      </c>
      <c r="E30" s="7">
        <v>6</v>
      </c>
      <c r="F30" s="7">
        <v>7</v>
      </c>
      <c r="G30" s="7">
        <v>13</v>
      </c>
      <c r="H30" s="62">
        <v>9.5</v>
      </c>
      <c r="I30" s="62">
        <v>6</v>
      </c>
      <c r="J30" s="16">
        <f t="shared" si="0"/>
        <v>41.5</v>
      </c>
      <c r="K30" s="73">
        <v>13</v>
      </c>
    </row>
    <row r="31" spans="2:11" ht="22.5" customHeight="1">
      <c r="B31" s="22">
        <v>257</v>
      </c>
      <c r="C31" s="39" t="s">
        <v>180</v>
      </c>
      <c r="D31" s="21" t="s">
        <v>153</v>
      </c>
      <c r="E31" s="7">
        <v>7.5</v>
      </c>
      <c r="F31" s="7">
        <v>8</v>
      </c>
      <c r="G31" s="7">
        <v>9</v>
      </c>
      <c r="H31" s="62">
        <v>11</v>
      </c>
      <c r="I31" s="62">
        <v>6</v>
      </c>
      <c r="J31" s="16">
        <f t="shared" si="0"/>
        <v>41.5</v>
      </c>
      <c r="K31" s="73">
        <v>13</v>
      </c>
    </row>
    <row r="32" spans="2:11" ht="22.5" customHeight="1">
      <c r="B32" s="22">
        <v>251</v>
      </c>
      <c r="C32" s="39" t="s">
        <v>189</v>
      </c>
      <c r="D32" s="21" t="s">
        <v>47</v>
      </c>
      <c r="E32" s="7">
        <v>4</v>
      </c>
      <c r="F32" s="7">
        <v>8</v>
      </c>
      <c r="G32" s="7">
        <v>9</v>
      </c>
      <c r="H32" s="62">
        <v>14.5</v>
      </c>
      <c r="I32" s="62">
        <v>4</v>
      </c>
      <c r="J32" s="16">
        <f t="shared" si="0"/>
        <v>39.5</v>
      </c>
      <c r="K32" s="73">
        <v>14</v>
      </c>
    </row>
    <row r="33" spans="2:11" ht="22.5" customHeight="1">
      <c r="B33" s="22">
        <v>231</v>
      </c>
      <c r="C33" s="39" t="s">
        <v>168</v>
      </c>
      <c r="D33" s="21" t="s">
        <v>153</v>
      </c>
      <c r="E33" s="7">
        <v>5.5</v>
      </c>
      <c r="F33" s="7">
        <v>10</v>
      </c>
      <c r="G33" s="7">
        <v>14</v>
      </c>
      <c r="H33" s="7">
        <v>7</v>
      </c>
      <c r="I33" s="7">
        <v>2.5</v>
      </c>
      <c r="J33" s="16">
        <f t="shared" si="0"/>
        <v>39</v>
      </c>
      <c r="K33" s="71">
        <v>15</v>
      </c>
    </row>
    <row r="34" spans="2:11" ht="22.5" customHeight="1">
      <c r="B34" s="22">
        <v>254</v>
      </c>
      <c r="C34" s="39" t="s">
        <v>165</v>
      </c>
      <c r="D34" s="21" t="s">
        <v>153</v>
      </c>
      <c r="E34" s="7">
        <v>7</v>
      </c>
      <c r="F34" s="7">
        <v>1</v>
      </c>
      <c r="G34" s="7">
        <v>10</v>
      </c>
      <c r="H34" s="62">
        <v>12</v>
      </c>
      <c r="I34" s="62">
        <v>9</v>
      </c>
      <c r="J34" s="16">
        <f t="shared" si="0"/>
        <v>39</v>
      </c>
      <c r="K34" s="73">
        <v>15</v>
      </c>
    </row>
    <row r="35" spans="2:11" ht="22.5" customHeight="1">
      <c r="B35" s="22">
        <v>102</v>
      </c>
      <c r="C35" s="38" t="s">
        <v>184</v>
      </c>
      <c r="D35" s="21" t="s">
        <v>160</v>
      </c>
      <c r="E35" s="5">
        <v>5</v>
      </c>
      <c r="F35" s="5">
        <v>8</v>
      </c>
      <c r="G35" s="7">
        <v>15</v>
      </c>
      <c r="H35" s="7">
        <v>7</v>
      </c>
      <c r="I35" s="7">
        <v>3</v>
      </c>
      <c r="J35" s="16">
        <f t="shared" si="0"/>
        <v>38</v>
      </c>
      <c r="K35" s="9">
        <v>16</v>
      </c>
    </row>
    <row r="36" spans="2:11" ht="22.5" customHeight="1">
      <c r="B36" s="22">
        <v>247</v>
      </c>
      <c r="C36" s="39" t="s">
        <v>162</v>
      </c>
      <c r="D36" s="21" t="s">
        <v>153</v>
      </c>
      <c r="E36" s="7">
        <v>8</v>
      </c>
      <c r="F36" s="7">
        <v>2</v>
      </c>
      <c r="G36" s="7">
        <v>14</v>
      </c>
      <c r="H36" s="62">
        <v>13.5</v>
      </c>
      <c r="I36" s="62">
        <v>0.5</v>
      </c>
      <c r="J36" s="16">
        <f t="shared" si="0"/>
        <v>38</v>
      </c>
      <c r="K36" s="73">
        <v>16</v>
      </c>
    </row>
    <row r="37" spans="2:11" ht="22.5" customHeight="1">
      <c r="B37" s="22">
        <v>81</v>
      </c>
      <c r="C37" s="38" t="s">
        <v>198</v>
      </c>
      <c r="D37" s="21" t="s">
        <v>48</v>
      </c>
      <c r="E37" s="5">
        <v>4.5</v>
      </c>
      <c r="F37" s="5">
        <v>9</v>
      </c>
      <c r="G37" s="7">
        <v>14</v>
      </c>
      <c r="H37" s="7">
        <v>6</v>
      </c>
      <c r="I37" s="7">
        <v>4</v>
      </c>
      <c r="J37" s="16">
        <f t="shared" si="0"/>
        <v>37.5</v>
      </c>
      <c r="K37" s="9">
        <v>17</v>
      </c>
    </row>
    <row r="38" spans="2:11" ht="22.5" customHeight="1">
      <c r="B38" s="22">
        <v>117</v>
      </c>
      <c r="C38" s="38" t="s">
        <v>186</v>
      </c>
      <c r="D38" s="21" t="s">
        <v>160</v>
      </c>
      <c r="E38" s="5">
        <v>1</v>
      </c>
      <c r="F38" s="5">
        <v>6</v>
      </c>
      <c r="G38" s="7">
        <v>11</v>
      </c>
      <c r="H38" s="7">
        <v>16</v>
      </c>
      <c r="I38" s="7">
        <v>3.5</v>
      </c>
      <c r="J38" s="16">
        <f t="shared" si="0"/>
        <v>37.5</v>
      </c>
      <c r="K38" s="9">
        <v>17</v>
      </c>
    </row>
    <row r="39" spans="2:11" ht="22.5" customHeight="1">
      <c r="B39" s="22">
        <v>234</v>
      </c>
      <c r="C39" s="39" t="s">
        <v>188</v>
      </c>
      <c r="D39" s="21" t="s">
        <v>23</v>
      </c>
      <c r="E39" s="62">
        <v>6</v>
      </c>
      <c r="F39" s="62">
        <v>9</v>
      </c>
      <c r="G39" s="62">
        <v>12</v>
      </c>
      <c r="H39" s="62">
        <v>7.5</v>
      </c>
      <c r="I39" s="62">
        <v>2</v>
      </c>
      <c r="J39" s="16">
        <f aca="true" t="shared" si="1" ref="J39:J65">SUM(E39:I39)</f>
        <v>36.5</v>
      </c>
      <c r="K39" s="73">
        <v>18</v>
      </c>
    </row>
    <row r="40" spans="2:11" ht="22.5" customHeight="1">
      <c r="B40" s="22">
        <v>256</v>
      </c>
      <c r="C40" s="39" t="s">
        <v>152</v>
      </c>
      <c r="D40" s="21" t="s">
        <v>153</v>
      </c>
      <c r="E40" s="62">
        <v>7</v>
      </c>
      <c r="F40" s="62">
        <v>7</v>
      </c>
      <c r="G40" s="62">
        <v>3</v>
      </c>
      <c r="H40" s="62">
        <v>10</v>
      </c>
      <c r="I40" s="62">
        <v>6</v>
      </c>
      <c r="J40" s="16">
        <f t="shared" si="1"/>
        <v>33</v>
      </c>
      <c r="K40" s="73">
        <v>19</v>
      </c>
    </row>
    <row r="41" spans="2:11" ht="22.5" customHeight="1">
      <c r="B41" s="22">
        <v>168</v>
      </c>
      <c r="C41" s="38" t="s">
        <v>157</v>
      </c>
      <c r="D41" s="21" t="s">
        <v>158</v>
      </c>
      <c r="E41" s="7">
        <v>6</v>
      </c>
      <c r="F41" s="7">
        <v>11</v>
      </c>
      <c r="G41" s="7">
        <v>7</v>
      </c>
      <c r="H41" s="7">
        <v>5</v>
      </c>
      <c r="I41" s="7">
        <v>1</v>
      </c>
      <c r="J41" s="16">
        <f t="shared" si="1"/>
        <v>30</v>
      </c>
      <c r="K41" s="9">
        <v>20</v>
      </c>
    </row>
    <row r="42" spans="2:11" ht="22.5" customHeight="1">
      <c r="B42" s="22">
        <v>140</v>
      </c>
      <c r="C42" s="38" t="s">
        <v>44</v>
      </c>
      <c r="D42" s="21" t="s">
        <v>25</v>
      </c>
      <c r="E42" s="7">
        <v>4.5</v>
      </c>
      <c r="F42" s="7">
        <v>6</v>
      </c>
      <c r="G42" s="7">
        <v>8</v>
      </c>
      <c r="H42" s="7">
        <v>5.5</v>
      </c>
      <c r="I42" s="7">
        <v>3.5</v>
      </c>
      <c r="J42" s="16">
        <f t="shared" si="1"/>
        <v>27.5</v>
      </c>
      <c r="K42" s="9">
        <v>21</v>
      </c>
    </row>
    <row r="43" spans="2:11" ht="22.5" customHeight="1">
      <c r="B43" s="22">
        <v>237</v>
      </c>
      <c r="C43" s="39" t="s">
        <v>170</v>
      </c>
      <c r="D43" s="21" t="s">
        <v>47</v>
      </c>
      <c r="E43" s="62">
        <v>6.5</v>
      </c>
      <c r="F43" s="62">
        <v>0</v>
      </c>
      <c r="G43" s="62">
        <v>14</v>
      </c>
      <c r="H43" s="62">
        <v>5</v>
      </c>
      <c r="I43" s="62">
        <v>0.5</v>
      </c>
      <c r="J43" s="16">
        <f t="shared" si="1"/>
        <v>26</v>
      </c>
      <c r="K43" s="73">
        <v>22</v>
      </c>
    </row>
    <row r="44" spans="2:11" s="8" customFormat="1" ht="22.5" customHeight="1">
      <c r="B44" s="22">
        <v>64</v>
      </c>
      <c r="C44" s="38" t="s">
        <v>197</v>
      </c>
      <c r="D44" s="21" t="s">
        <v>46</v>
      </c>
      <c r="E44" s="7"/>
      <c r="F44" s="7"/>
      <c r="G44" s="7"/>
      <c r="H44" s="7"/>
      <c r="I44" s="7"/>
      <c r="J44" s="16">
        <f t="shared" si="1"/>
        <v>0</v>
      </c>
      <c r="K44" s="88" t="s">
        <v>58</v>
      </c>
    </row>
    <row r="45" spans="2:11" ht="22.5" customHeight="1">
      <c r="B45" s="22">
        <v>73</v>
      </c>
      <c r="C45" s="38" t="s">
        <v>175</v>
      </c>
      <c r="D45" s="21" t="s">
        <v>46</v>
      </c>
      <c r="E45" s="5"/>
      <c r="F45" s="5"/>
      <c r="G45" s="7"/>
      <c r="H45" s="7"/>
      <c r="I45" s="7"/>
      <c r="J45" s="16">
        <f t="shared" si="1"/>
        <v>0</v>
      </c>
      <c r="K45" s="89"/>
    </row>
    <row r="46" spans="2:11" ht="22.5" customHeight="1">
      <c r="B46" s="22">
        <v>104</v>
      </c>
      <c r="C46" s="38" t="s">
        <v>33</v>
      </c>
      <c r="D46" s="21" t="s">
        <v>160</v>
      </c>
      <c r="E46" s="5"/>
      <c r="F46" s="5"/>
      <c r="G46" s="7"/>
      <c r="H46" s="7"/>
      <c r="I46" s="7"/>
      <c r="J46" s="16">
        <f t="shared" si="1"/>
        <v>0</v>
      </c>
      <c r="K46" s="89"/>
    </row>
    <row r="47" spans="2:11" ht="22.5" customHeight="1">
      <c r="B47" s="22">
        <v>106</v>
      </c>
      <c r="C47" s="38" t="s">
        <v>192</v>
      </c>
      <c r="D47" s="21" t="s">
        <v>160</v>
      </c>
      <c r="E47" s="36"/>
      <c r="F47" s="36"/>
      <c r="G47" s="36"/>
      <c r="H47" s="36"/>
      <c r="I47" s="36"/>
      <c r="J47" s="16">
        <f t="shared" si="1"/>
        <v>0</v>
      </c>
      <c r="K47" s="89"/>
    </row>
    <row r="48" spans="2:11" ht="22.5" customHeight="1">
      <c r="B48" s="22">
        <v>107</v>
      </c>
      <c r="C48" s="38" t="s">
        <v>183</v>
      </c>
      <c r="D48" s="21" t="s">
        <v>160</v>
      </c>
      <c r="E48" s="5"/>
      <c r="F48" s="5"/>
      <c r="G48" s="7"/>
      <c r="H48" s="7"/>
      <c r="I48" s="7"/>
      <c r="J48" s="16">
        <f t="shared" si="1"/>
        <v>0</v>
      </c>
      <c r="K48" s="89"/>
    </row>
    <row r="49" spans="2:11" ht="22.5" customHeight="1">
      <c r="B49" s="22">
        <v>172</v>
      </c>
      <c r="C49" s="39" t="s">
        <v>172</v>
      </c>
      <c r="D49" s="21" t="s">
        <v>158</v>
      </c>
      <c r="E49" s="5"/>
      <c r="F49" s="5"/>
      <c r="G49" s="7"/>
      <c r="H49" s="7"/>
      <c r="I49" s="7"/>
      <c r="J49" s="16">
        <f t="shared" si="1"/>
        <v>0</v>
      </c>
      <c r="K49" s="89"/>
    </row>
    <row r="50" spans="2:11" ht="22.5" customHeight="1">
      <c r="B50" s="22">
        <v>175</v>
      </c>
      <c r="C50" s="39" t="s">
        <v>182</v>
      </c>
      <c r="D50" s="21" t="s">
        <v>158</v>
      </c>
      <c r="E50" s="5"/>
      <c r="F50" s="5"/>
      <c r="G50" s="7"/>
      <c r="H50" s="7"/>
      <c r="I50" s="7"/>
      <c r="J50" s="16">
        <f t="shared" si="1"/>
        <v>0</v>
      </c>
      <c r="K50" s="89"/>
    </row>
    <row r="51" spans="2:11" ht="22.5" customHeight="1">
      <c r="B51" s="22">
        <v>185</v>
      </c>
      <c r="C51" s="38" t="s">
        <v>34</v>
      </c>
      <c r="D51" s="21" t="s">
        <v>194</v>
      </c>
      <c r="E51" s="5"/>
      <c r="F51" s="5"/>
      <c r="G51" s="7"/>
      <c r="H51" s="7"/>
      <c r="I51" s="7"/>
      <c r="J51" s="16">
        <f t="shared" si="1"/>
        <v>0</v>
      </c>
      <c r="K51" s="89"/>
    </row>
    <row r="52" spans="2:11" ht="22.5" customHeight="1">
      <c r="B52" s="22">
        <v>189</v>
      </c>
      <c r="C52" s="38" t="s">
        <v>35</v>
      </c>
      <c r="D52" s="21" t="s">
        <v>194</v>
      </c>
      <c r="E52" s="7"/>
      <c r="F52" s="7"/>
      <c r="G52" s="7"/>
      <c r="H52" s="7"/>
      <c r="I52" s="7"/>
      <c r="J52" s="16">
        <f t="shared" si="1"/>
        <v>0</v>
      </c>
      <c r="K52" s="89"/>
    </row>
    <row r="53" spans="2:11" ht="22.5" customHeight="1">
      <c r="B53" s="22">
        <v>207</v>
      </c>
      <c r="C53" s="40" t="s">
        <v>193</v>
      </c>
      <c r="D53" s="21" t="s">
        <v>150</v>
      </c>
      <c r="E53" s="5"/>
      <c r="F53" s="5"/>
      <c r="G53" s="7"/>
      <c r="H53" s="7"/>
      <c r="I53" s="7"/>
      <c r="J53" s="16">
        <f t="shared" si="1"/>
        <v>0</v>
      </c>
      <c r="K53" s="89"/>
    </row>
    <row r="54" spans="2:11" ht="22.5" customHeight="1">
      <c r="B54" s="22">
        <v>209</v>
      </c>
      <c r="C54" s="38" t="s">
        <v>42</v>
      </c>
      <c r="D54" s="21" t="s">
        <v>150</v>
      </c>
      <c r="E54" s="7"/>
      <c r="F54" s="7"/>
      <c r="G54" s="7"/>
      <c r="H54" s="7"/>
      <c r="I54" s="7"/>
      <c r="J54" s="16">
        <f t="shared" si="1"/>
        <v>0</v>
      </c>
      <c r="K54" s="89"/>
    </row>
    <row r="55" spans="2:11" ht="22.5" customHeight="1">
      <c r="B55" s="22">
        <v>210</v>
      </c>
      <c r="C55" s="38" t="s">
        <v>43</v>
      </c>
      <c r="D55" s="21" t="s">
        <v>150</v>
      </c>
      <c r="E55" s="5"/>
      <c r="F55" s="5"/>
      <c r="G55" s="7"/>
      <c r="H55" s="7"/>
      <c r="I55" s="7"/>
      <c r="J55" s="16">
        <f t="shared" si="1"/>
        <v>0</v>
      </c>
      <c r="K55" s="89"/>
    </row>
    <row r="56" spans="2:11" ht="22.5" customHeight="1">
      <c r="B56" s="22">
        <v>213</v>
      </c>
      <c r="C56" s="38" t="s">
        <v>41</v>
      </c>
      <c r="D56" s="21" t="s">
        <v>150</v>
      </c>
      <c r="E56" s="5"/>
      <c r="F56" s="5"/>
      <c r="G56" s="7"/>
      <c r="H56" s="7"/>
      <c r="I56" s="7"/>
      <c r="J56" s="16">
        <f t="shared" si="1"/>
        <v>0</v>
      </c>
      <c r="K56" s="89"/>
    </row>
    <row r="57" spans="2:11" ht="22.5" customHeight="1">
      <c r="B57" s="22">
        <v>223</v>
      </c>
      <c r="C57" s="38" t="s">
        <v>38</v>
      </c>
      <c r="D57" s="21" t="s">
        <v>150</v>
      </c>
      <c r="E57" s="7"/>
      <c r="F57" s="7"/>
      <c r="G57" s="7"/>
      <c r="H57" s="7"/>
      <c r="I57" s="7"/>
      <c r="J57" s="16">
        <f t="shared" si="1"/>
        <v>0</v>
      </c>
      <c r="K57" s="89"/>
    </row>
    <row r="58" spans="2:11" ht="22.5" customHeight="1">
      <c r="B58" s="22">
        <v>224</v>
      </c>
      <c r="C58" s="38" t="s">
        <v>176</v>
      </c>
      <c r="D58" s="21" t="s">
        <v>150</v>
      </c>
      <c r="E58" s="5"/>
      <c r="F58" s="5"/>
      <c r="G58" s="7"/>
      <c r="H58" s="7"/>
      <c r="I58" s="7"/>
      <c r="J58" s="16">
        <f t="shared" si="1"/>
        <v>0</v>
      </c>
      <c r="K58" s="89"/>
    </row>
    <row r="59" spans="2:11" ht="22.5" customHeight="1">
      <c r="B59" s="22">
        <v>235</v>
      </c>
      <c r="C59" s="39" t="s">
        <v>179</v>
      </c>
      <c r="D59" s="21" t="s">
        <v>153</v>
      </c>
      <c r="E59" s="62"/>
      <c r="F59" s="62"/>
      <c r="G59" s="62"/>
      <c r="H59" s="62"/>
      <c r="I59" s="62"/>
      <c r="J59" s="16">
        <f t="shared" si="1"/>
        <v>0</v>
      </c>
      <c r="K59" s="89"/>
    </row>
    <row r="60" spans="2:11" ht="22.5" customHeight="1">
      <c r="B60" s="22">
        <v>236</v>
      </c>
      <c r="C60" s="39" t="s">
        <v>169</v>
      </c>
      <c r="D60" s="21" t="s">
        <v>47</v>
      </c>
      <c r="E60" s="62"/>
      <c r="F60" s="62"/>
      <c r="G60" s="62"/>
      <c r="H60" s="62"/>
      <c r="I60" s="62"/>
      <c r="J60" s="16">
        <f t="shared" si="1"/>
        <v>0</v>
      </c>
      <c r="K60" s="90"/>
    </row>
    <row r="61" spans="2:11" ht="22.5" customHeight="1">
      <c r="B61" s="22">
        <v>240</v>
      </c>
      <c r="C61" s="39" t="s">
        <v>190</v>
      </c>
      <c r="D61" s="21" t="s">
        <v>191</v>
      </c>
      <c r="E61" s="62"/>
      <c r="F61" s="62"/>
      <c r="G61" s="62"/>
      <c r="H61" s="62"/>
      <c r="I61" s="62"/>
      <c r="J61" s="16">
        <f t="shared" si="1"/>
        <v>0</v>
      </c>
      <c r="K61" s="91" t="s">
        <v>58</v>
      </c>
    </row>
    <row r="62" spans="2:11" ht="22.5" customHeight="1">
      <c r="B62" s="22">
        <v>243</v>
      </c>
      <c r="C62" s="39" t="s">
        <v>151</v>
      </c>
      <c r="D62" s="21" t="s">
        <v>23</v>
      </c>
      <c r="E62" s="62"/>
      <c r="F62" s="62"/>
      <c r="G62" s="62"/>
      <c r="H62" s="62"/>
      <c r="I62" s="62"/>
      <c r="J62" s="16">
        <f t="shared" si="1"/>
        <v>0</v>
      </c>
      <c r="K62" s="92"/>
    </row>
    <row r="63" spans="2:11" ht="22.5" customHeight="1">
      <c r="B63" s="22">
        <v>244</v>
      </c>
      <c r="C63" s="39" t="s">
        <v>181</v>
      </c>
      <c r="D63" s="21" t="s">
        <v>47</v>
      </c>
      <c r="E63" s="62"/>
      <c r="F63" s="62"/>
      <c r="G63" s="62"/>
      <c r="H63" s="62"/>
      <c r="I63" s="62"/>
      <c r="J63" s="16">
        <f t="shared" si="1"/>
        <v>0</v>
      </c>
      <c r="K63" s="92"/>
    </row>
    <row r="64" spans="2:11" ht="22.5" customHeight="1">
      <c r="B64" s="22">
        <v>259</v>
      </c>
      <c r="C64" s="39" t="s">
        <v>185</v>
      </c>
      <c r="D64" s="21" t="s">
        <v>153</v>
      </c>
      <c r="E64" s="62"/>
      <c r="F64" s="62"/>
      <c r="G64" s="62"/>
      <c r="H64" s="62"/>
      <c r="I64" s="62"/>
      <c r="J64" s="16">
        <f t="shared" si="1"/>
        <v>0</v>
      </c>
      <c r="K64" s="92"/>
    </row>
    <row r="65" spans="2:11" ht="22.5" customHeight="1">
      <c r="B65" s="22">
        <v>260</v>
      </c>
      <c r="C65" s="45" t="s">
        <v>57</v>
      </c>
      <c r="D65" s="9" t="s">
        <v>161</v>
      </c>
      <c r="E65" s="62"/>
      <c r="F65" s="62"/>
      <c r="G65" s="62"/>
      <c r="H65" s="62"/>
      <c r="I65" s="62"/>
      <c r="J65" s="16">
        <f t="shared" si="1"/>
        <v>0</v>
      </c>
      <c r="K65" s="93"/>
    </row>
    <row r="66" spans="2:4" ht="15">
      <c r="B66" s="46"/>
      <c r="C66" s="8"/>
      <c r="D66" s="8"/>
    </row>
    <row r="67" spans="2:11" s="8" customFormat="1" ht="15" customHeight="1">
      <c r="B67" s="14"/>
      <c r="C67" s="43"/>
      <c r="D67" s="14"/>
      <c r="E67" s="18"/>
      <c r="G67" s="13" t="s">
        <v>14</v>
      </c>
      <c r="H67" s="13"/>
      <c r="I67" s="13"/>
      <c r="J67" s="13"/>
      <c r="K67" s="19"/>
    </row>
    <row r="68" spans="2:4" ht="22.5" customHeight="1">
      <c r="B68" s="14"/>
      <c r="C68" s="43"/>
      <c r="D68" s="14"/>
    </row>
    <row r="69" spans="2:7" ht="15.75">
      <c r="B69" s="14"/>
      <c r="C69" s="15"/>
      <c r="D69" s="14"/>
      <c r="G69" t="s">
        <v>10</v>
      </c>
    </row>
    <row r="70" spans="2:4" ht="15.75">
      <c r="B70" s="14"/>
      <c r="C70" s="43"/>
      <c r="D70" s="14"/>
    </row>
    <row r="71" spans="2:7" ht="15.75">
      <c r="B71" s="14"/>
      <c r="C71" s="43"/>
      <c r="D71" s="14"/>
      <c r="G71" t="s">
        <v>11</v>
      </c>
    </row>
    <row r="72" spans="2:7" ht="15.75">
      <c r="B72" s="14"/>
      <c r="C72" s="43"/>
      <c r="D72" s="14"/>
      <c r="G72" t="s">
        <v>12</v>
      </c>
    </row>
  </sheetData>
  <sheetProtection/>
  <mergeCells count="3">
    <mergeCell ref="C2:J4"/>
    <mergeCell ref="K44:K60"/>
    <mergeCell ref="K61:K65"/>
  </mergeCells>
  <printOptions/>
  <pageMargins left="0.7" right="0.7" top="0.75" bottom="0.75" header="0.3" footer="0.3"/>
  <pageSetup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9"/>
  <sheetViews>
    <sheetView view="pageBreakPreview" zoomScale="80" zoomScaleSheetLayoutView="80" zoomScalePageLayoutView="0" workbookViewId="0" topLeftCell="A1">
      <selection activeCell="E25" sqref="E25"/>
    </sheetView>
  </sheetViews>
  <sheetFormatPr defaultColWidth="9.140625" defaultRowHeight="15"/>
  <cols>
    <col min="2" max="2" width="5.57421875" style="0" customWidth="1"/>
    <col min="3" max="3" width="25.00390625" style="0" customWidth="1"/>
    <col min="4" max="4" width="23.7109375" style="0" customWidth="1"/>
    <col min="5" max="5" width="13.8515625" style="0" customWidth="1"/>
    <col min="6" max="6" width="12.7109375" style="0" customWidth="1"/>
    <col min="7" max="7" width="15.421875" style="0" customWidth="1"/>
    <col min="8" max="8" width="12.7109375" style="0" customWidth="1"/>
    <col min="9" max="9" width="13.421875" style="0" customWidth="1"/>
    <col min="10" max="10" width="12.7109375" style="0" customWidth="1"/>
    <col min="11" max="11" width="12.7109375" style="6" customWidth="1"/>
  </cols>
  <sheetData>
    <row r="2" spans="3:10" ht="15">
      <c r="C2" s="83" t="s">
        <v>62</v>
      </c>
      <c r="D2" s="84"/>
      <c r="E2" s="84"/>
      <c r="F2" s="84"/>
      <c r="G2" s="84"/>
      <c r="H2" s="84"/>
      <c r="I2" s="84"/>
      <c r="J2" s="84"/>
    </row>
    <row r="3" spans="3:10" ht="15">
      <c r="C3" s="84"/>
      <c r="D3" s="84"/>
      <c r="E3" s="84"/>
      <c r="F3" s="84"/>
      <c r="G3" s="84"/>
      <c r="H3" s="84"/>
      <c r="I3" s="84"/>
      <c r="J3" s="84"/>
    </row>
    <row r="4" spans="3:10" ht="61.5" customHeight="1">
      <c r="C4" s="84"/>
      <c r="D4" s="84"/>
      <c r="E4" s="84"/>
      <c r="F4" s="84"/>
      <c r="G4" s="84"/>
      <c r="H4" s="84"/>
      <c r="I4" s="84"/>
      <c r="J4" s="84"/>
    </row>
    <row r="6" spans="2:11" ht="65.25" customHeight="1">
      <c r="B6" s="2" t="s">
        <v>29</v>
      </c>
      <c r="C6" s="2" t="s">
        <v>2</v>
      </c>
      <c r="D6" s="2" t="s">
        <v>1</v>
      </c>
      <c r="E6" s="1" t="s">
        <v>4</v>
      </c>
      <c r="F6" s="1" t="s">
        <v>6</v>
      </c>
      <c r="G6" s="4" t="s">
        <v>13</v>
      </c>
      <c r="H6" s="4" t="s">
        <v>3</v>
      </c>
      <c r="I6" s="4" t="s">
        <v>5</v>
      </c>
      <c r="J6" s="4" t="s">
        <v>236</v>
      </c>
      <c r="K6" s="4" t="s">
        <v>7</v>
      </c>
    </row>
    <row r="7" spans="2:11" ht="22.5" customHeight="1">
      <c r="B7" s="51">
        <v>122</v>
      </c>
      <c r="C7" s="52" t="s">
        <v>230</v>
      </c>
      <c r="D7" s="53" t="s">
        <v>56</v>
      </c>
      <c r="E7" s="54">
        <v>7.5</v>
      </c>
      <c r="F7" s="54">
        <v>15</v>
      </c>
      <c r="G7" s="54">
        <v>12</v>
      </c>
      <c r="H7" s="54">
        <v>14</v>
      </c>
      <c r="I7" s="54">
        <v>9</v>
      </c>
      <c r="J7" s="55">
        <f aca="true" t="shared" si="0" ref="J7:J41">SUM(E7:I7)</f>
        <v>57.5</v>
      </c>
      <c r="K7" s="56">
        <v>1</v>
      </c>
    </row>
    <row r="8" spans="2:11" ht="22.5" customHeight="1">
      <c r="B8" s="22">
        <v>300</v>
      </c>
      <c r="C8" s="26" t="s">
        <v>233</v>
      </c>
      <c r="D8" s="21" t="s">
        <v>56</v>
      </c>
      <c r="E8" s="5">
        <v>6</v>
      </c>
      <c r="F8" s="5">
        <v>11</v>
      </c>
      <c r="G8" s="7">
        <v>13</v>
      </c>
      <c r="H8" s="7">
        <v>15</v>
      </c>
      <c r="I8" s="18">
        <v>11</v>
      </c>
      <c r="J8" s="16">
        <f t="shared" si="0"/>
        <v>56</v>
      </c>
      <c r="K8" s="9" t="s">
        <v>235</v>
      </c>
    </row>
    <row r="9" spans="2:11" ht="22.5" customHeight="1">
      <c r="B9" s="51">
        <v>119</v>
      </c>
      <c r="C9" s="52" t="s">
        <v>218</v>
      </c>
      <c r="D9" s="53" t="s">
        <v>56</v>
      </c>
      <c r="E9" s="57">
        <v>8</v>
      </c>
      <c r="F9" s="57">
        <v>17</v>
      </c>
      <c r="G9" s="58">
        <v>9</v>
      </c>
      <c r="H9" s="58">
        <v>15.5</v>
      </c>
      <c r="I9" s="58">
        <v>4</v>
      </c>
      <c r="J9" s="55">
        <f t="shared" si="0"/>
        <v>53.5</v>
      </c>
      <c r="K9" s="59">
        <v>2</v>
      </c>
    </row>
    <row r="10" spans="2:11" ht="22.5" customHeight="1">
      <c r="B10" s="22">
        <v>301</v>
      </c>
      <c r="C10" s="26" t="s">
        <v>234</v>
      </c>
      <c r="D10" s="21" t="s">
        <v>55</v>
      </c>
      <c r="E10" s="37">
        <v>9</v>
      </c>
      <c r="F10" s="36">
        <v>11</v>
      </c>
      <c r="G10" s="36">
        <v>8</v>
      </c>
      <c r="H10" s="36">
        <v>12</v>
      </c>
      <c r="I10" s="37">
        <v>11</v>
      </c>
      <c r="J10" s="16">
        <f t="shared" si="0"/>
        <v>51</v>
      </c>
      <c r="K10" s="9" t="s">
        <v>235</v>
      </c>
    </row>
    <row r="11" spans="2:11" ht="22.5" customHeight="1">
      <c r="B11" s="51">
        <v>168</v>
      </c>
      <c r="C11" s="52" t="s">
        <v>208</v>
      </c>
      <c r="D11" s="60" t="s">
        <v>53</v>
      </c>
      <c r="E11" s="58">
        <v>7</v>
      </c>
      <c r="F11" s="58">
        <v>15</v>
      </c>
      <c r="G11" s="58">
        <v>9</v>
      </c>
      <c r="H11" s="58">
        <v>15</v>
      </c>
      <c r="I11" s="58">
        <v>3</v>
      </c>
      <c r="J11" s="55">
        <f t="shared" si="0"/>
        <v>49</v>
      </c>
      <c r="K11" s="56">
        <v>3</v>
      </c>
    </row>
    <row r="12" spans="2:11" ht="22.5" customHeight="1">
      <c r="B12" s="51">
        <v>128</v>
      </c>
      <c r="C12" s="52" t="s">
        <v>17</v>
      </c>
      <c r="D12" s="53" t="s">
        <v>56</v>
      </c>
      <c r="E12" s="58">
        <v>6.5</v>
      </c>
      <c r="F12" s="58">
        <v>11</v>
      </c>
      <c r="G12" s="58">
        <v>9</v>
      </c>
      <c r="H12" s="58">
        <v>17</v>
      </c>
      <c r="I12" s="58">
        <v>5</v>
      </c>
      <c r="J12" s="55">
        <f t="shared" si="0"/>
        <v>48.5</v>
      </c>
      <c r="K12" s="61">
        <v>3</v>
      </c>
    </row>
    <row r="13" spans="2:11" ht="22.5" customHeight="1">
      <c r="B13" s="22">
        <v>173</v>
      </c>
      <c r="C13" s="26" t="s">
        <v>205</v>
      </c>
      <c r="D13" s="21" t="s">
        <v>204</v>
      </c>
      <c r="E13" s="36">
        <v>6</v>
      </c>
      <c r="F13" s="36">
        <v>11</v>
      </c>
      <c r="G13" s="36">
        <v>11</v>
      </c>
      <c r="H13" s="37">
        <v>17</v>
      </c>
      <c r="I13" s="36">
        <v>2.5</v>
      </c>
      <c r="J13" s="16">
        <f t="shared" si="0"/>
        <v>47.5</v>
      </c>
      <c r="K13" s="9">
        <v>4</v>
      </c>
    </row>
    <row r="14" spans="2:11" ht="22.5" customHeight="1">
      <c r="B14" s="22">
        <v>205</v>
      </c>
      <c r="C14" s="26" t="s">
        <v>231</v>
      </c>
      <c r="D14" s="21" t="s">
        <v>27</v>
      </c>
      <c r="E14" s="36">
        <v>7.5</v>
      </c>
      <c r="F14" s="36">
        <v>15</v>
      </c>
      <c r="G14" s="36">
        <v>5</v>
      </c>
      <c r="H14" s="36">
        <v>13</v>
      </c>
      <c r="I14" s="36">
        <v>7</v>
      </c>
      <c r="J14" s="16">
        <f t="shared" si="0"/>
        <v>47.5</v>
      </c>
      <c r="K14" s="9">
        <v>4</v>
      </c>
    </row>
    <row r="15" spans="2:11" ht="22.5" customHeight="1">
      <c r="B15" s="22">
        <v>175</v>
      </c>
      <c r="C15" s="27" t="s">
        <v>212</v>
      </c>
      <c r="D15" s="21" t="s">
        <v>204</v>
      </c>
      <c r="E15" s="7">
        <v>6</v>
      </c>
      <c r="F15" s="7">
        <v>10</v>
      </c>
      <c r="G15" s="7">
        <v>6</v>
      </c>
      <c r="H15" s="18">
        <v>17</v>
      </c>
      <c r="I15" s="7">
        <v>6</v>
      </c>
      <c r="J15" s="16">
        <f t="shared" si="0"/>
        <v>45</v>
      </c>
      <c r="K15" s="33">
        <v>5</v>
      </c>
    </row>
    <row r="16" spans="2:11" ht="22.5" customHeight="1">
      <c r="B16" s="22">
        <v>90</v>
      </c>
      <c r="C16" s="26" t="s">
        <v>215</v>
      </c>
      <c r="D16" s="47" t="s">
        <v>216</v>
      </c>
      <c r="E16" s="7">
        <v>4.5</v>
      </c>
      <c r="F16" s="7">
        <v>12</v>
      </c>
      <c r="G16" s="7">
        <v>8</v>
      </c>
      <c r="H16" s="7">
        <v>11</v>
      </c>
      <c r="I16" s="7">
        <v>9</v>
      </c>
      <c r="J16" s="16">
        <f t="shared" si="0"/>
        <v>44.5</v>
      </c>
      <c r="K16" s="9">
        <v>6</v>
      </c>
    </row>
    <row r="17" spans="2:11" ht="22.5" customHeight="1">
      <c r="B17" s="22">
        <v>14</v>
      </c>
      <c r="C17" s="26" t="s">
        <v>226</v>
      </c>
      <c r="D17" s="21" t="s">
        <v>54</v>
      </c>
      <c r="E17" s="5">
        <v>6.5</v>
      </c>
      <c r="F17" s="5">
        <v>8</v>
      </c>
      <c r="G17" s="7">
        <v>14</v>
      </c>
      <c r="H17" s="7">
        <v>9</v>
      </c>
      <c r="I17" s="7">
        <v>6.5</v>
      </c>
      <c r="J17" s="16">
        <f t="shared" si="0"/>
        <v>44</v>
      </c>
      <c r="K17" s="33">
        <v>7</v>
      </c>
    </row>
    <row r="18" spans="2:11" ht="22.5" customHeight="1">
      <c r="B18" s="22">
        <v>165</v>
      </c>
      <c r="C18" s="26" t="s">
        <v>202</v>
      </c>
      <c r="D18" s="21" t="s">
        <v>53</v>
      </c>
      <c r="E18" s="36">
        <v>3</v>
      </c>
      <c r="F18" s="36">
        <v>11</v>
      </c>
      <c r="G18" s="36">
        <v>8</v>
      </c>
      <c r="H18" s="36">
        <v>15.5</v>
      </c>
      <c r="I18" s="36">
        <v>3</v>
      </c>
      <c r="J18" s="16">
        <f t="shared" si="0"/>
        <v>40.5</v>
      </c>
      <c r="K18" s="33">
        <v>8</v>
      </c>
    </row>
    <row r="19" spans="2:11" ht="22.5" customHeight="1">
      <c r="B19" s="22">
        <v>204</v>
      </c>
      <c r="C19" s="26" t="s">
        <v>220</v>
      </c>
      <c r="D19" s="21" t="s">
        <v>27</v>
      </c>
      <c r="E19" s="5">
        <v>8.5</v>
      </c>
      <c r="F19" s="5">
        <v>2</v>
      </c>
      <c r="G19" s="7">
        <v>5</v>
      </c>
      <c r="H19" s="7">
        <v>10</v>
      </c>
      <c r="I19" s="7">
        <v>4</v>
      </c>
      <c r="J19" s="16">
        <f t="shared" si="0"/>
        <v>29.5</v>
      </c>
      <c r="K19" s="9">
        <v>9</v>
      </c>
    </row>
    <row r="20" spans="2:11" ht="22.5" customHeight="1">
      <c r="B20" s="22">
        <v>18</v>
      </c>
      <c r="C20" s="26" t="s">
        <v>232</v>
      </c>
      <c r="D20" s="21" t="s">
        <v>54</v>
      </c>
      <c r="E20" s="5">
        <v>2</v>
      </c>
      <c r="F20" s="5">
        <v>8</v>
      </c>
      <c r="G20" s="7">
        <v>6</v>
      </c>
      <c r="H20" s="7">
        <v>6</v>
      </c>
      <c r="I20" s="7">
        <v>0</v>
      </c>
      <c r="J20" s="16">
        <f t="shared" si="0"/>
        <v>22</v>
      </c>
      <c r="K20" s="9">
        <v>10</v>
      </c>
    </row>
    <row r="21" spans="2:11" ht="22.5" customHeight="1">
      <c r="B21" s="22">
        <v>65</v>
      </c>
      <c r="C21" s="26" t="s">
        <v>227</v>
      </c>
      <c r="D21" s="21" t="s">
        <v>228</v>
      </c>
      <c r="E21" s="5"/>
      <c r="F21" s="5"/>
      <c r="G21" s="7"/>
      <c r="H21" s="7"/>
      <c r="I21" s="7"/>
      <c r="J21" s="16">
        <f t="shared" si="0"/>
        <v>0</v>
      </c>
      <c r="K21" s="94" t="s">
        <v>58</v>
      </c>
    </row>
    <row r="22" spans="2:11" ht="22.5" customHeight="1">
      <c r="B22" s="22">
        <v>82</v>
      </c>
      <c r="C22" s="26" t="s">
        <v>213</v>
      </c>
      <c r="D22" s="47" t="s">
        <v>52</v>
      </c>
      <c r="E22" s="36"/>
      <c r="F22" s="36"/>
      <c r="G22" s="36"/>
      <c r="H22" s="36"/>
      <c r="I22" s="36"/>
      <c r="J22" s="16">
        <f t="shared" si="0"/>
        <v>0</v>
      </c>
      <c r="K22" s="95"/>
    </row>
    <row r="23" spans="2:11" ht="22.5" customHeight="1">
      <c r="B23" s="22">
        <v>83</v>
      </c>
      <c r="C23" s="26" t="s">
        <v>49</v>
      </c>
      <c r="D23" s="47" t="s">
        <v>52</v>
      </c>
      <c r="E23" s="36"/>
      <c r="F23" s="36"/>
      <c r="G23" s="36"/>
      <c r="H23" s="36"/>
      <c r="I23" s="36"/>
      <c r="J23" s="16">
        <f t="shared" si="0"/>
        <v>0</v>
      </c>
      <c r="K23" s="95"/>
    </row>
    <row r="24" spans="2:11" ht="22.5" customHeight="1">
      <c r="B24" s="22">
        <v>85</v>
      </c>
      <c r="C24" s="26" t="s">
        <v>229</v>
      </c>
      <c r="D24" s="47" t="s">
        <v>52</v>
      </c>
      <c r="E24" s="5"/>
      <c r="F24" s="5"/>
      <c r="G24" s="7"/>
      <c r="H24" s="7"/>
      <c r="I24" s="7"/>
      <c r="J24" s="16">
        <f t="shared" si="0"/>
        <v>0</v>
      </c>
      <c r="K24" s="95"/>
    </row>
    <row r="25" spans="2:11" ht="22.5" customHeight="1">
      <c r="B25" s="22">
        <v>91</v>
      </c>
      <c r="C25" s="26" t="s">
        <v>50</v>
      </c>
      <c r="D25" s="47" t="s">
        <v>216</v>
      </c>
      <c r="E25" s="36"/>
      <c r="F25" s="36"/>
      <c r="G25" s="36"/>
      <c r="H25" s="36"/>
      <c r="I25" s="36"/>
      <c r="J25" s="16">
        <f t="shared" si="0"/>
        <v>0</v>
      </c>
      <c r="K25" s="95"/>
    </row>
    <row r="26" spans="2:11" ht="22.5" customHeight="1">
      <c r="B26" s="22">
        <v>93</v>
      </c>
      <c r="C26" s="26" t="s">
        <v>51</v>
      </c>
      <c r="D26" s="47" t="s">
        <v>216</v>
      </c>
      <c r="E26" s="36"/>
      <c r="F26" s="36"/>
      <c r="G26" s="36"/>
      <c r="H26" s="36"/>
      <c r="I26" s="36"/>
      <c r="J26" s="16">
        <f t="shared" si="0"/>
        <v>0</v>
      </c>
      <c r="K26" s="95"/>
    </row>
    <row r="27" spans="2:11" ht="22.5" customHeight="1">
      <c r="B27" s="22">
        <v>95</v>
      </c>
      <c r="C27" s="26" t="s">
        <v>217</v>
      </c>
      <c r="D27" s="47" t="s">
        <v>216</v>
      </c>
      <c r="E27" s="7"/>
      <c r="F27" s="7"/>
      <c r="G27" s="7"/>
      <c r="H27" s="7"/>
      <c r="I27" s="7"/>
      <c r="J27" s="16">
        <f t="shared" si="0"/>
        <v>0</v>
      </c>
      <c r="K27" s="95"/>
    </row>
    <row r="28" spans="2:11" ht="22.5" customHeight="1">
      <c r="B28" s="22">
        <v>120</v>
      </c>
      <c r="C28" s="26" t="s">
        <v>15</v>
      </c>
      <c r="D28" s="48" t="s">
        <v>56</v>
      </c>
      <c r="E28" s="7"/>
      <c r="F28" s="7"/>
      <c r="G28" s="7"/>
      <c r="H28" s="7"/>
      <c r="I28" s="7"/>
      <c r="J28" s="16">
        <f t="shared" si="0"/>
        <v>0</v>
      </c>
      <c r="K28" s="95"/>
    </row>
    <row r="29" spans="2:11" ht="22.5" customHeight="1">
      <c r="B29" s="22">
        <v>126</v>
      </c>
      <c r="C29" s="26" t="s">
        <v>219</v>
      </c>
      <c r="D29" s="48" t="s">
        <v>56</v>
      </c>
      <c r="E29" s="5"/>
      <c r="F29" s="5"/>
      <c r="G29" s="7"/>
      <c r="H29" s="7"/>
      <c r="I29" s="7"/>
      <c r="J29" s="16">
        <f t="shared" si="0"/>
        <v>0</v>
      </c>
      <c r="K29" s="95"/>
    </row>
    <row r="30" spans="2:11" ht="22.5" customHeight="1">
      <c r="B30" s="20">
        <v>153</v>
      </c>
      <c r="C30" s="26" t="s">
        <v>223</v>
      </c>
      <c r="D30" s="21" t="s">
        <v>26</v>
      </c>
      <c r="E30" s="5"/>
      <c r="F30" s="5"/>
      <c r="G30" s="7"/>
      <c r="H30" s="7"/>
      <c r="I30" s="7"/>
      <c r="J30" s="16">
        <f t="shared" si="0"/>
        <v>0</v>
      </c>
      <c r="K30" s="95"/>
    </row>
    <row r="31" spans="2:11" ht="22.5" customHeight="1">
      <c r="B31" s="22">
        <v>156</v>
      </c>
      <c r="C31" s="26" t="s">
        <v>224</v>
      </c>
      <c r="D31" s="21" t="s">
        <v>26</v>
      </c>
      <c r="E31" s="36"/>
      <c r="F31" s="36"/>
      <c r="G31" s="36"/>
      <c r="H31" s="36"/>
      <c r="I31" s="36"/>
      <c r="J31" s="16">
        <f t="shared" si="0"/>
        <v>0</v>
      </c>
      <c r="K31" s="95"/>
    </row>
    <row r="32" spans="2:11" ht="22.5" customHeight="1">
      <c r="B32" s="20">
        <v>157</v>
      </c>
      <c r="C32" s="26" t="s">
        <v>221</v>
      </c>
      <c r="D32" s="21" t="s">
        <v>26</v>
      </c>
      <c r="E32" s="5"/>
      <c r="F32" s="5"/>
      <c r="G32" s="7"/>
      <c r="H32" s="7"/>
      <c r="I32" s="7"/>
      <c r="J32" s="16">
        <f t="shared" si="0"/>
        <v>0</v>
      </c>
      <c r="K32" s="95"/>
    </row>
    <row r="33" spans="2:11" ht="22.5" customHeight="1">
      <c r="B33" s="22">
        <v>158</v>
      </c>
      <c r="C33" s="26" t="s">
        <v>222</v>
      </c>
      <c r="D33" s="21" t="s">
        <v>26</v>
      </c>
      <c r="E33" s="5"/>
      <c r="F33" s="5"/>
      <c r="G33" s="7"/>
      <c r="H33" s="7"/>
      <c r="I33" s="7"/>
      <c r="J33" s="16">
        <f t="shared" si="0"/>
        <v>0</v>
      </c>
      <c r="K33" s="95"/>
    </row>
    <row r="34" spans="2:11" ht="22.5" customHeight="1">
      <c r="B34" s="22">
        <v>160</v>
      </c>
      <c r="C34" s="26" t="s">
        <v>206</v>
      </c>
      <c r="D34" s="21" t="s">
        <v>53</v>
      </c>
      <c r="E34" s="36"/>
      <c r="F34" s="36"/>
      <c r="G34" s="36"/>
      <c r="H34" s="36"/>
      <c r="I34" s="36"/>
      <c r="J34" s="16">
        <f t="shared" si="0"/>
        <v>0</v>
      </c>
      <c r="K34" s="95"/>
    </row>
    <row r="35" spans="2:11" ht="22.5" customHeight="1">
      <c r="B35" s="22">
        <v>161</v>
      </c>
      <c r="C35" s="26" t="s">
        <v>203</v>
      </c>
      <c r="D35" s="21" t="s">
        <v>204</v>
      </c>
      <c r="E35" s="36"/>
      <c r="F35" s="36"/>
      <c r="G35" s="36"/>
      <c r="H35" s="36"/>
      <c r="I35" s="36"/>
      <c r="J35" s="16">
        <f t="shared" si="0"/>
        <v>0</v>
      </c>
      <c r="K35" s="95"/>
    </row>
    <row r="36" spans="2:11" ht="22.5" customHeight="1">
      <c r="B36" s="22">
        <v>162</v>
      </c>
      <c r="C36" s="26" t="s">
        <v>214</v>
      </c>
      <c r="D36" s="21" t="s">
        <v>204</v>
      </c>
      <c r="E36" s="5"/>
      <c r="F36" s="5"/>
      <c r="G36" s="7"/>
      <c r="H36" s="7"/>
      <c r="I36" s="7"/>
      <c r="J36" s="16">
        <f t="shared" si="0"/>
        <v>0</v>
      </c>
      <c r="K36" s="95"/>
    </row>
    <row r="37" spans="2:11" ht="22.5" customHeight="1">
      <c r="B37" s="22">
        <v>163</v>
      </c>
      <c r="C37" s="50" t="s">
        <v>207</v>
      </c>
      <c r="D37" s="21" t="s">
        <v>53</v>
      </c>
      <c r="E37" s="7"/>
      <c r="F37" s="7"/>
      <c r="G37" s="7"/>
      <c r="H37" s="7"/>
      <c r="I37" s="7"/>
      <c r="J37" s="16">
        <f t="shared" si="0"/>
        <v>0</v>
      </c>
      <c r="K37" s="95"/>
    </row>
    <row r="38" spans="2:11" ht="22.5" customHeight="1">
      <c r="B38" s="22">
        <v>164</v>
      </c>
      <c r="C38" s="49" t="s">
        <v>225</v>
      </c>
      <c r="D38" s="21" t="s">
        <v>204</v>
      </c>
      <c r="E38" s="36"/>
      <c r="F38" s="36"/>
      <c r="G38" s="36"/>
      <c r="H38" s="36"/>
      <c r="I38" s="36"/>
      <c r="J38" s="16">
        <f t="shared" si="0"/>
        <v>0</v>
      </c>
      <c r="K38" s="95"/>
    </row>
    <row r="39" spans="2:11" ht="22.5" customHeight="1">
      <c r="B39" s="22">
        <v>170</v>
      </c>
      <c r="C39" s="26" t="s">
        <v>209</v>
      </c>
      <c r="D39" s="21" t="s">
        <v>204</v>
      </c>
      <c r="E39" s="5"/>
      <c r="F39" s="5"/>
      <c r="G39" s="7"/>
      <c r="H39" s="7"/>
      <c r="I39" s="7"/>
      <c r="J39" s="16">
        <f t="shared" si="0"/>
        <v>0</v>
      </c>
      <c r="K39" s="95"/>
    </row>
    <row r="40" spans="2:11" ht="22.5" customHeight="1">
      <c r="B40" s="22">
        <v>172</v>
      </c>
      <c r="C40" s="50" t="s">
        <v>210</v>
      </c>
      <c r="D40" s="21" t="s">
        <v>204</v>
      </c>
      <c r="E40" s="7"/>
      <c r="F40" s="7"/>
      <c r="G40" s="7"/>
      <c r="H40" s="7"/>
      <c r="I40" s="7"/>
      <c r="J40" s="16">
        <f t="shared" si="0"/>
        <v>0</v>
      </c>
      <c r="K40" s="95"/>
    </row>
    <row r="41" spans="2:11" ht="22.5" customHeight="1">
      <c r="B41" s="22">
        <v>174</v>
      </c>
      <c r="C41" s="26" t="s">
        <v>211</v>
      </c>
      <c r="D41" s="21" t="s">
        <v>204</v>
      </c>
      <c r="E41" s="5"/>
      <c r="F41" s="5"/>
      <c r="G41" s="7"/>
      <c r="H41" s="7"/>
      <c r="I41" s="7"/>
      <c r="J41" s="16">
        <f t="shared" si="0"/>
        <v>0</v>
      </c>
      <c r="K41" s="96"/>
    </row>
    <row r="42" spans="2:11" ht="22.5" customHeight="1">
      <c r="B42" s="28"/>
      <c r="C42" s="29"/>
      <c r="D42" s="14"/>
      <c r="E42" s="30"/>
      <c r="F42" s="30"/>
      <c r="G42" s="30"/>
      <c r="H42" s="30"/>
      <c r="I42" s="30"/>
      <c r="J42" s="31"/>
      <c r="K42" s="32"/>
    </row>
    <row r="43" spans="2:11" s="8" customFormat="1" ht="22.5" customHeight="1">
      <c r="B43" s="14"/>
      <c r="C43" s="17"/>
      <c r="D43" s="12"/>
      <c r="E43" s="13"/>
      <c r="F43" s="13"/>
      <c r="G43" s="13"/>
      <c r="H43" s="13"/>
      <c r="I43" s="13"/>
      <c r="J43" s="13"/>
      <c r="K43" s="19"/>
    </row>
    <row r="44" spans="2:11" s="8" customFormat="1" ht="15" customHeight="1">
      <c r="B44" s="14"/>
      <c r="C44" s="17"/>
      <c r="D44" s="12"/>
      <c r="E44" s="18"/>
      <c r="G44" s="13" t="s">
        <v>14</v>
      </c>
      <c r="H44" s="13"/>
      <c r="I44" s="13"/>
      <c r="J44" s="13"/>
      <c r="K44" s="19"/>
    </row>
    <row r="46" spans="4:7" ht="15">
      <c r="D46" s="11" t="s">
        <v>8</v>
      </c>
      <c r="G46" t="s">
        <v>10</v>
      </c>
    </row>
    <row r="48" spans="4:7" ht="15">
      <c r="D48" s="10" t="s">
        <v>9</v>
      </c>
      <c r="G48" t="s">
        <v>11</v>
      </c>
    </row>
    <row r="49" ht="15">
      <c r="G49" t="s">
        <v>12</v>
      </c>
    </row>
  </sheetData>
  <sheetProtection/>
  <mergeCells count="2">
    <mergeCell ref="C2:J4"/>
    <mergeCell ref="K21:K41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Dimon</cp:lastModifiedBy>
  <cp:lastPrinted>2015-02-09T11:35:42Z</cp:lastPrinted>
  <dcterms:created xsi:type="dcterms:W3CDTF">2012-03-15T13:46:31Z</dcterms:created>
  <dcterms:modified xsi:type="dcterms:W3CDTF">2016-03-09T20:57:51Z</dcterms:modified>
  <cp:category/>
  <cp:version/>
  <cp:contentType/>
  <cp:contentStatus/>
</cp:coreProperties>
</file>